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2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<sst xmlns="http://schemas.openxmlformats.org/spreadsheetml/2006/main" count="2225" uniqueCount="702">
  <si>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</si>
  <si>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</si>
  <si>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</si>
  <si>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</si>
  <si>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</si>
  <si>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</si>
  <si>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</si>
  <si>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</si>
  <si>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</si>
  <si>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</si>
  <si>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</si>
  <si>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</si>
  <si>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</si>
  <si>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</si>
  <si>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</si>
  <si>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</si>
  <si>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</si>
  <si>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</si>
  <si>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</si>
  <si>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</si>
  <si>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</si>
  <si>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</si>
  <si>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</si>
  <si>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</si>
  <si>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</si>
  <si>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</si>
  <si>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</si>
  <si>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</si>
  <si>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</si>
  <si>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</si>
  <si>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</si>
  <si>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</si>
  <si>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</si>
  <si>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</si>
  <si>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</si>
  <si>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</si>
  <si>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</si>
  <si>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</si>
  <si>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</si>
  <si>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</si>
  <si>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</si>
  <si>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</si>
  <si>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</si>
  <si>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</si>
  <si>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</si>
  <si>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</si>
  <si>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</si>
  <si>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</si>
  <si>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</si>
  <si>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</si>
  <si>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</si>
  <si>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</si>
  <si>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</si>
  <si>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</si>
  <si>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</si>
  <si>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</si>
  <si>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</si>
  <si>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</si>
  <si>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</si>
  <si>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</si>
  <si>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</si>
  <si>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</si>
  <si>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</si>
  <si>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</si>
  <si>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</si>
  <si>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</si>
  <si>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83002370480</t>
  </si>
  <si>
    <t>Comune di Vicchio</t>
  </si>
  <si>
    <t>2021</t>
  </si>
  <si>
    <t>Z9232C0041</t>
  </si>
  <si>
    <t>SERVIZI DI MANUTENZIONE E ASSISTENZA SOFTWARE APPLICATIVI HALLEY E SERVIZIO BLACK BOX HALLEY-IMPEGNO PER AFFIDAMENTO ANNO 2021</t>
  </si>
  <si>
    <t>05068820488</t>
  </si>
  <si>
    <t>HALLEY TOSCANA S.R.L.</t>
  </si>
  <si>
    <t>SI</t>
  </si>
  <si>
    <t>GRMLCU59C62L838U</t>
  </si>
  <si>
    <t>LUCIA GRAMIGNI</t>
  </si>
  <si>
    <t>Z4B3453240</t>
  </si>
  <si>
    <t xml:space="preserve">Servizio di consulenza per integrazione App IO e avanzamento tecnologico Uffici Demografici </t>
  </si>
  <si>
    <t>Z9133A6591</t>
  </si>
  <si>
    <t>Servizio di pulizia e sanificazione uffici comunali museo Beato Angelico e biblioteca comunale - Integrazione impegno di spesa</t>
  </si>
  <si>
    <t>02197770502</t>
  </si>
  <si>
    <t>Alioth Soc. Coop. Sociale Onlus</t>
  </si>
  <si>
    <t>Z7E33B3921</t>
  </si>
  <si>
    <t>Atti di citazione - Conferimento incarico legale per la difesa - Impegno di spesa</t>
  </si>
  <si>
    <t>04551590484</t>
  </si>
  <si>
    <t/>
  </si>
  <si>
    <t>Francesco Bevacqua</t>
  </si>
  <si>
    <t>ZAF3082EE2</t>
  </si>
  <si>
    <t>Impegno di spesa per incarico legale per ricorso al Tar Toscana</t>
  </si>
  <si>
    <t>05088400485</t>
  </si>
  <si>
    <t>Studio Legale Paparo-D'Alessandro e Ortoleva</t>
  </si>
  <si>
    <t>ZF1311010B</t>
  </si>
  <si>
    <t>Impegno di spesa per incarico legale per secondo ricorso al Tar Toscana</t>
  </si>
  <si>
    <t>ZA132896C7</t>
  </si>
  <si>
    <t>Incarico legale per difesa atto di citazione Banca Farmafactoring spa</t>
  </si>
  <si>
    <t>03179320480</t>
  </si>
  <si>
    <t>Erci Sauro</t>
  </si>
  <si>
    <t>Z9A33C8F04</t>
  </si>
  <si>
    <t>Incarico legale per tentativo di medizione legale per controversia con Banca Farmafactoring S.p.A.</t>
  </si>
  <si>
    <t>Incarico legale per opposizione decreto ingiuntivo Uncem Toscana in liquidazione</t>
  </si>
  <si>
    <t>Z91345D24E</t>
  </si>
  <si>
    <t>Adesione alla mediazione presso OCF Organismo di Conciliazione di Firenze con Banca Farmafactoring S.p.A.</t>
  </si>
  <si>
    <t>05951130482</t>
  </si>
  <si>
    <t>OCF Organismo di Conciliazione di Firenze</t>
  </si>
  <si>
    <t>Z9E32AF6D7</t>
  </si>
  <si>
    <t>Integrazione spese legali per ricorso al Tar Toscana per annullamento permesso di costruire n. 18-2012</t>
  </si>
  <si>
    <t>PRLGMN63D57E296L</t>
  </si>
  <si>
    <t>Parlapiano Germana</t>
  </si>
  <si>
    <t>Z39339D059</t>
  </si>
  <si>
    <t>Impegno di spesa per pratica Comune di Vicchio Comune di Dicomano Agsm Aim Verona per assistenza nella convenzione per realizzazione di un impianto eolico</t>
  </si>
  <si>
    <t>VCCGTN59L10L353E</t>
  </si>
  <si>
    <t>Viciconte Gaetano</t>
  </si>
  <si>
    <t>Z6833A86A3</t>
  </si>
  <si>
    <t>Spese di rappresentanza per ospitalità Nazionale Italiana di Sitting Volley</t>
  </si>
  <si>
    <t>Ristorante Montelleri Da Donato e Martha</t>
  </si>
  <si>
    <t>Z6A30470FF</t>
  </si>
  <si>
    <t>Rinnovo dominio dell'Istituzione Don Milani</t>
  </si>
  <si>
    <t>04552920482</t>
  </si>
  <si>
    <t>Aruba S.p.A.</t>
  </si>
  <si>
    <t>ZEE33AC82B</t>
  </si>
  <si>
    <t>SPESE DI RAPPRESENTANZA - ACQUISTO CATALOGO DELL'EVENTO MEDITERRANEAN CONTEMPORARY ART PRIZE 1° EDIZIONE</t>
  </si>
  <si>
    <t>Associazione Porta Coeli Foundation</t>
  </si>
  <si>
    <t>Z1833AFA57</t>
  </si>
  <si>
    <t xml:space="preserve">Acquisto n. 1 licenza office </t>
  </si>
  <si>
    <t>05221110488</t>
  </si>
  <si>
    <t>Flashinlabs Technology s.n.c.</t>
  </si>
  <si>
    <t>Z943133F0B</t>
  </si>
  <si>
    <t>ACQUISTO PERSONAL COMPUTER PER UFFICIO TECNICO LAVORI PUBBLICI</t>
  </si>
  <si>
    <t>Z4B31861C9</t>
  </si>
  <si>
    <t>ACQUISTO PERSONAL COMPUTER PORTATILE PER RESPONSABILE DEL SERVIZIO N. 5</t>
  </si>
  <si>
    <t>Z8931861D4</t>
  </si>
  <si>
    <t>FORNITURA DI DISPOSITIVI DI RETE PER COLLEGAMENTO BIBLIOTECA-COMUNE</t>
  </si>
  <si>
    <t>638,80</t>
  </si>
  <si>
    <t>ZE7333B842</t>
  </si>
  <si>
    <t>Acquisto materiale informatico</t>
  </si>
  <si>
    <t>Z3B34AB6B7</t>
  </si>
  <si>
    <t>Visite obbligatorie al personale dipendente</t>
  </si>
  <si>
    <t>06593810481</t>
  </si>
  <si>
    <t>Azienda USL Toscana Centro</t>
  </si>
  <si>
    <t>Z143069F3C</t>
  </si>
  <si>
    <t>SERVIZIO NOLEGGIO SERVER MULETTO PER GESTIONE PROGRAMMI HALLEY</t>
  </si>
  <si>
    <t>18/03/20210</t>
  </si>
  <si>
    <t>300,00</t>
  </si>
  <si>
    <t>ZC930CD64C</t>
  </si>
  <si>
    <t>SERVIZIO ROUTER-FIREWALL PER SMART WORKING</t>
  </si>
  <si>
    <t>ZD630B7002</t>
  </si>
  <si>
    <t>ACQUISTO N. 3 APPARATI CELLULARI</t>
  </si>
  <si>
    <t>390,98</t>
  </si>
  <si>
    <t>Z9D30CD72F</t>
  </si>
  <si>
    <t>CANONE SERVIZIO INTERNET PER SMART WORKING</t>
  </si>
  <si>
    <t>Voipvoice srl</t>
  </si>
  <si>
    <t>949,00</t>
  </si>
  <si>
    <t>ZB230E2A34</t>
  </si>
  <si>
    <t xml:space="preserve">SERVIZIO DIAGNOSTICA TAMPONI ANTIGENICI RAPIDI </t>
  </si>
  <si>
    <t>07030810480</t>
  </si>
  <si>
    <t>Auxilium srl</t>
  </si>
  <si>
    <t>Z7D30EFA7C</t>
  </si>
  <si>
    <t>ALLESTIMENTO MULTIMEDIALE SALA CONSIGLIO COMUNALE</t>
  </si>
  <si>
    <t>ZE430FB02E</t>
  </si>
  <si>
    <t>ALLESTIMENTO MULTIMEDIALE UFFICIO DEL SINDACO</t>
  </si>
  <si>
    <t>ZDA31231A7</t>
  </si>
  <si>
    <t>ACQUISTO VIDEOCITOFONO PER SERVIZIO POLIZIA MUNICIPALE</t>
  </si>
  <si>
    <t>Z4F329B972</t>
  </si>
  <si>
    <t>ACQUISTO PC PORTATILI PER UFFICIO TRIBUTI</t>
  </si>
  <si>
    <t>ZF233E1473</t>
  </si>
  <si>
    <t>ACQUISTO ANTENNA E CONTROLLER PER CONNESSIONE WIRELESS ACCESS POINT BIBLIOTECA COMUNALE E LICENZA OFFICE MICROSOFT</t>
  </si>
  <si>
    <t>Z4833F09D4</t>
  </si>
  <si>
    <t>Acquisto licenza gotomeeting</t>
  </si>
  <si>
    <t>14792221005</t>
  </si>
  <si>
    <t>OURVISION SRL</t>
  </si>
  <si>
    <t>Z6431D321C</t>
  </si>
  <si>
    <t>EMERGENZA COVID-19 - HUB VACCINALE DI DICOMANO - CONTRIBUTO PER REALIZZAZIONE - IMPEGNO DI SPESA</t>
  </si>
  <si>
    <t>Z5834A86A5</t>
  </si>
  <si>
    <t>EMERGENZA COVID-19 - HUB VACCINALI DI DICOMANO E SCARPERIA E SANPIERO - CONTRIBUTO PER REALIZZAZIONE - IMPEGNO DI SPESA</t>
  </si>
  <si>
    <t>Z1434A4832</t>
  </si>
  <si>
    <t>ACQUISTO N. 10 PERSONAL COMPUTERS PORTATILI</t>
  </si>
  <si>
    <t>Z753027C00</t>
  </si>
  <si>
    <t>Impegno di spesa per servizio di telefonia mobile</t>
  </si>
  <si>
    <t>93026890017</t>
  </si>
  <si>
    <t>VODAFONE ITALIA SPA</t>
  </si>
  <si>
    <t>8595186BDC</t>
  </si>
  <si>
    <t>FORNITURA ENERGIA ELETTRICA PER I VARI UFFICI COMUNALI ANNO 2021</t>
  </si>
  <si>
    <t>12883420155</t>
  </si>
  <si>
    <t>A2A Energia</t>
  </si>
  <si>
    <t>ZC633B0EC4</t>
  </si>
  <si>
    <t>FORNITURA ENERGIA ELETTRICA PER I VARI UFFICI COMUNALI ANNO 2021 - INTEGRAZIONE IMPEGNO DI SPESA</t>
  </si>
  <si>
    <t>Z2930287DF</t>
  </si>
  <si>
    <t>SPESE TELEFONIA FISSA UFFICI COMUNALI IMPEGNO DI SPESA ANNO 2021</t>
  </si>
  <si>
    <t>00488410010</t>
  </si>
  <si>
    <t>TIM S.P.A.</t>
  </si>
  <si>
    <t>Z30301A163</t>
  </si>
  <si>
    <t>Acquisto prodotti tipici per rappresentaza</t>
  </si>
  <si>
    <t>06033330488</t>
  </si>
  <si>
    <t>Azienda Agricola La Matteraia</t>
  </si>
  <si>
    <t>Z5330887D2</t>
  </si>
  <si>
    <t>Spese di rappresentanza</t>
  </si>
  <si>
    <t>05084780484</t>
  </si>
  <si>
    <t>Ristorante Pizzeria La Casa Matta - SE-RI SPORT SRL</t>
  </si>
  <si>
    <t>ZCC3099C92</t>
  </si>
  <si>
    <t>Acquisto prodotti tipici per rappresentaza per partecipazione convegno A.N.D.I. (Assocazione Nazionale Dentisti Italiani)</t>
  </si>
  <si>
    <t>ZA430A2DAF</t>
  </si>
  <si>
    <t>RISCATTO PERSONAL COMPUTERS A NOLEGGIO</t>
  </si>
  <si>
    <t>01121130197</t>
  </si>
  <si>
    <t>C2 srl</t>
  </si>
  <si>
    <t>9,00</t>
  </si>
  <si>
    <t>05698080487</t>
  </si>
  <si>
    <t>Gioielleria Bruni di Elena Bruni</t>
  </si>
  <si>
    <t>Z1B3110EF0</t>
  </si>
  <si>
    <t>Acquisto gagliardetti per rappresentanza ente</t>
  </si>
  <si>
    <t>06468830481</t>
  </si>
  <si>
    <t>I.D. Studio di Eugenio Iaconianni</t>
  </si>
  <si>
    <t>Z613275F63</t>
  </si>
  <si>
    <t>Acquisto prodotti di rappresentanza</t>
  </si>
  <si>
    <t>Z863282C79</t>
  </si>
  <si>
    <t>Servizio di DPO ai sensi del regolamento UE 679 - 2016</t>
  </si>
  <si>
    <t>06772620487</t>
  </si>
  <si>
    <t>Consolve s.r.l.</t>
  </si>
  <si>
    <t>Z4A33110A3</t>
  </si>
  <si>
    <t>Spese di rappresentanza per Marcia di Barbiana 2021</t>
  </si>
  <si>
    <t>04277830487</t>
  </si>
  <si>
    <t>Villa Campestri Olive Oil Resort</t>
  </si>
  <si>
    <t>Z993311157</t>
  </si>
  <si>
    <t>02176640486</t>
  </si>
  <si>
    <t>Mugeltravel by Promovacanze srl</t>
  </si>
  <si>
    <t>Z63331117E</t>
  </si>
  <si>
    <t>05087980487</t>
  </si>
  <si>
    <t>Antica Porta di Levante</t>
  </si>
  <si>
    <t>Z5933111BD</t>
  </si>
  <si>
    <t>06773240483</t>
  </si>
  <si>
    <t>Santini Cosimo &amp; C. s.a.s.</t>
  </si>
  <si>
    <t>Z9C344F2C8</t>
  </si>
  <si>
    <t>Spese di rappresentanza in occasione di eventi dell'Amministrazione Comunale</t>
  </si>
  <si>
    <t>10/11/2021</t>
  </si>
  <si>
    <t>Z963487928</t>
  </si>
  <si>
    <t>02337410480</t>
  </si>
  <si>
    <t>02067240768</t>
  </si>
  <si>
    <t>Z3C34ADB43</t>
  </si>
  <si>
    <t>RIPARAZIONE STAMPANTE AD AGHI OKI-MICROLINE 5100 FB ECO</t>
  </si>
  <si>
    <t>03775980489</t>
  </si>
  <si>
    <t xml:space="preserve">QUAIZ  S.r.l  </t>
  </si>
  <si>
    <t>PNTLMP66P48H277B</t>
  </si>
  <si>
    <t>OLIMPIA PINTOZZI</t>
  </si>
  <si>
    <t>Z3C32F7FC6</t>
  </si>
  <si>
    <t xml:space="preserve">
 ACQUISTO FIORI PER CERIMONIE DI STATO CIVILE MATRIMONI E UNIONI CIVILI</t>
  </si>
  <si>
    <t xml:space="preserve">
 04156180483</t>
  </si>
  <si>
    <t>FIORILANDIA SAS DI MATTIOLI BARBARA &amp; C.</t>
  </si>
  <si>
    <t>ZD733258DC</t>
  </si>
  <si>
    <t>Acquisto fogli per registri di stato civile anno 2022</t>
  </si>
  <si>
    <t>06188330150</t>
  </si>
  <si>
    <t>MAGGIOLI SPA</t>
  </si>
  <si>
    <t>Z71325523F</t>
  </si>
  <si>
    <t xml:space="preserve"> 04156180483</t>
  </si>
  <si>
    <t>Z7732ED07C</t>
  </si>
  <si>
    <t>ACQUISTO PERGAMENE PER MATRIMONIO CIVILE E PER GIURAMENTO CITTADINANZA</t>
  </si>
  <si>
    <t>05883740481</t>
  </si>
  <si>
    <t>ETRURIA P.A. S.r.l.</t>
  </si>
  <si>
    <t>ZE6309BA21</t>
  </si>
  <si>
    <t>PARTECIPAZIONE CORSO ANUSCA</t>
  </si>
  <si>
    <t>90000910373</t>
  </si>
  <si>
    <t>A.N.U.S.C.A.</t>
  </si>
  <si>
    <t>Z233031B49</t>
  </si>
  <si>
    <t>RINNOVO QUOTA ASSOCIATIVA ANUSCA 2021</t>
  </si>
  <si>
    <t>ZDB31F87EA</t>
  </si>
  <si>
    <t>PARTECIPAZIONE WEBINAR ANUSCA: "ACCERTAMENTI ANAGRAFICI"</t>
  </si>
  <si>
    <t>Z1433CCCF2</t>
  </si>
  <si>
    <t>DEMATERALIZIAZIONE 3760 SCHEDE INDIVIDUALI MODELLO AP5 DEGLI ISCRITTI IN ANAGRAFE AL 20/07/2013</t>
  </si>
  <si>
    <t>Z1533661F3</t>
  </si>
  <si>
    <t>ACQUISTO 20 LIBRETTI COSTITUZIONE ITALIANA</t>
  </si>
  <si>
    <t>Z6030CC4C8</t>
  </si>
  <si>
    <t>TIM SENZA LIMITI XDSL NUOVO IMPIANTO CON ROUTER e 11 dispositivi Modem ZTE Connettività 2000 GB/SIM</t>
  </si>
  <si>
    <t xml:space="preserve">PINTOZZI OLIMPIA </t>
  </si>
  <si>
    <t>ZEA30EA71C</t>
  </si>
  <si>
    <t>Realizzazione Video Visita virtuale al Museo di Arte Sacra e Religiosità Popolare Beato Angelico di Vicchio</t>
  </si>
  <si>
    <t>LNDSRN78A68B036E</t>
  </si>
  <si>
    <t>BEECOM</t>
  </si>
  <si>
    <t>Z24310D1A2</t>
  </si>
  <si>
    <t>Incarico per promozione Video Visita virtuale al Museo di Arte Sacra e Religiosità Popolare Beato Angelico di Vicchio</t>
  </si>
  <si>
    <t>ARTRIBUNE srl</t>
  </si>
  <si>
    <t>ZB73116FE4</t>
  </si>
  <si>
    <t>Progettazione esecutiva della cartellonistica orizzontale
e verticale per il progetto “Riqualificazione CCN Percorso
Pedonale “,</t>
  </si>
  <si>
    <t>06504230480</t>
  </si>
  <si>
    <t>Arch Matteo Chelazzi</t>
  </si>
  <si>
    <t>ZCA319E015</t>
  </si>
  <si>
    <t>manifesti e banner pvc per evento Vie della Forma</t>
  </si>
  <si>
    <t>06281800489</t>
  </si>
  <si>
    <t>SERIGRAFIA M. GIULIANI DI PAOLI LETIZIA &amp; C. S.A.S.</t>
  </si>
  <si>
    <t>ZF531A12E4</t>
  </si>
  <si>
    <t>servizio navetta per evento Le vie dela Forma</t>
  </si>
  <si>
    <t>MUGELLO RENT</t>
  </si>
  <si>
    <t>Z0B31B2BF7</t>
  </si>
  <si>
    <t>FORNITURA ENERGIA ELETTRICA TEMPORANEA PER MOSTRA LE VIE DELLA FORMA</t>
  </si>
  <si>
    <t>A2A</t>
  </si>
  <si>
    <t>ZBE31CC40B</t>
  </si>
  <si>
    <t>allaccio temporaneo acqua per mostra Le vie della Forma</t>
  </si>
  <si>
    <t>05040110487</t>
  </si>
  <si>
    <t>Publiacqua</t>
  </si>
  <si>
    <t>ZFA31D1101</t>
  </si>
  <si>
    <t>Servizio di gestione della piscina comunale, area di sosta e annesso punto di ristoro</t>
  </si>
  <si>
    <t>12355731006</t>
  </si>
  <si>
    <t>ITALICA SSD ARL</t>
  </si>
  <si>
    <t>Z3A3209936</t>
  </si>
  <si>
    <t>acquisto libri per biblioteca comunale</t>
  </si>
  <si>
    <t>Einaudi</t>
  </si>
  <si>
    <t>Z7A32102B4</t>
  </si>
  <si>
    <t>impegno per pernottamento giurati concorso Le vie della Forma</t>
  </si>
  <si>
    <t>06681230485</t>
  </si>
  <si>
    <t>IL CUCCO S.R.L.</t>
  </si>
  <si>
    <t>Z46321346B</t>
  </si>
  <si>
    <t>Impegno per ospitalità giurati e ospiti per concorso Le vie della Forma</t>
  </si>
  <si>
    <t>VITTORIA DI PETRI DONATO &amp; C. SNC</t>
  </si>
  <si>
    <t>ZC332136BC</t>
  </si>
  <si>
    <t>impegno per acquisto attrezzatura per adeguamento palco</t>
  </si>
  <si>
    <t>NKE SRL</t>
  </si>
  <si>
    <t>Z40322860B</t>
  </si>
  <si>
    <t>impegno per acquisto bacheca portavvisi</t>
  </si>
  <si>
    <t>5960750486</t>
  </si>
  <si>
    <t>Palli Roberta srl</t>
  </si>
  <si>
    <t>ZCC329E3F6</t>
  </si>
  <si>
    <t>noleggio di un capannone di mt 30x12 dal Comune di Rignano sull'Arno</t>
  </si>
  <si>
    <t>80022750485</t>
  </si>
  <si>
    <t>Comune di Rignano sull'Arno</t>
  </si>
  <si>
    <t>Z2D32CEDC2</t>
  </si>
  <si>
    <t>grafica Marcia a Barbiana</t>
  </si>
  <si>
    <t>CPPMTT97S13D612K</t>
  </si>
  <si>
    <t>Matteo Cappelli</t>
  </si>
  <si>
    <t>ZD432CF488</t>
  </si>
  <si>
    <t>Z5832D313C</t>
  </si>
  <si>
    <t>impegno per stampa materiale grafico Marcia Barbiana</t>
  </si>
  <si>
    <t>PLASFN62D02L838K</t>
  </si>
  <si>
    <t>Mugelprint</t>
  </si>
  <si>
    <t>Z3632E2ED6</t>
  </si>
  <si>
    <t xml:space="preserve">impegno per acquisto biglietti musei comunali </t>
  </si>
  <si>
    <t>00646460485</t>
  </si>
  <si>
    <t>Stampa70</t>
  </si>
  <si>
    <t>Z9A32E8E6C</t>
  </si>
  <si>
    <t>acquisto incisioni Barbiana e motto "I care"</t>
  </si>
  <si>
    <t>VLPVCN54R21G825A</t>
  </si>
  <si>
    <t>Studio calcografico ippogrifo</t>
  </si>
  <si>
    <t>Z9532F5612</t>
  </si>
  <si>
    <t>Impegno per fornitura coppe per eventi patrocinati dal Comune di Vicchio</t>
  </si>
  <si>
    <t>BRNLNE73E49D612U</t>
  </si>
  <si>
    <t xml:space="preserve">Elena Bruni Oreficeria </t>
  </si>
  <si>
    <t>Z453307F29</t>
  </si>
  <si>
    <t>Acquisto quaderni educazione civica per scuola primaria</t>
  </si>
  <si>
    <t>COORDINAMENTO NAZIONALE ENTI LOCALI PACE</t>
  </si>
  <si>
    <t>ZA2332AC9F</t>
  </si>
  <si>
    <t>Impegno di spesa per stampa locandine promozionali per fiere comunali</t>
  </si>
  <si>
    <t>BRTDMN73P08D612B</t>
  </si>
  <si>
    <t>TIPOGRAFIA BM DI BORETTI DAMIANO</t>
  </si>
  <si>
    <t>Z1D338E74B</t>
  </si>
  <si>
    <t>Incarico per progettazione,realizzazione, promozione e conduzione laboratorio didattico per bambini</t>
  </si>
  <si>
    <t>94259320482</t>
  </si>
  <si>
    <t>APS AntigonArt</t>
  </si>
  <si>
    <t>Z1633C658E</t>
  </si>
  <si>
    <t>FORNITURA LIBRI PER BIBLIOTECA COMUNALE - FEIB</t>
  </si>
  <si>
    <t>07954120965</t>
  </si>
  <si>
    <t>GIUNTI</t>
  </si>
  <si>
    <t>Z0933C6BDB</t>
  </si>
  <si>
    <t>07633360966</t>
  </si>
  <si>
    <t xml:space="preserve">LIBRACCIO SRL </t>
  </si>
  <si>
    <t>Z3233C6C1F</t>
  </si>
  <si>
    <t>04931450482</t>
  </si>
  <si>
    <t>PARIGI SAS</t>
  </si>
  <si>
    <t>Z9D33C6C87</t>
  </si>
  <si>
    <t>02511020162</t>
  </si>
  <si>
    <t>LEGGERE SRL</t>
  </si>
  <si>
    <t>Z3E33D732E</t>
  </si>
  <si>
    <t>noleggio impianto di proiezione per Cinema Teatro Giotto</t>
  </si>
  <si>
    <t>06890600486</t>
  </si>
  <si>
    <t>sigra film srl</t>
  </si>
  <si>
    <t>ZF933F8603</t>
  </si>
  <si>
    <t>certificato SSL per sito www.comune.vicchio.fi.it</t>
  </si>
  <si>
    <t xml:space="preserve">DIGITAL TECH UNIPERSONALE </t>
  </si>
  <si>
    <t>Z163493539</t>
  </si>
  <si>
    <t>INCARICO PER ARCHIVIO COMUNALE</t>
  </si>
  <si>
    <t>CCCCST55R51D612W</t>
  </si>
  <si>
    <t>CRISTINA CECCHI</t>
  </si>
  <si>
    <t>Z593057B06</t>
  </si>
  <si>
    <t xml:space="preserve">PRIMO SERVIZIO I TACHIGRAFI DIGITALI DEI NUOVI AUTOBUS COMUNALI </t>
  </si>
  <si>
    <t>05429040487</t>
  </si>
  <si>
    <t>OFFICINA  RENAI</t>
  </si>
  <si>
    <t>LPMMRA66E18G261U</t>
  </si>
  <si>
    <t>MARIO LOPOMO</t>
  </si>
  <si>
    <t>ZC2305E1D7</t>
  </si>
  <si>
    <t>SERVIZIO di MANUTENZIONE ORDINARIA IMPIANTO ALLARME e TVCC MUSEO e BIBLIOTECA 2021</t>
  </si>
  <si>
    <t>01546610971</t>
  </si>
  <si>
    <t xml:space="preserve">PRATOALLARMI </t>
  </si>
  <si>
    <t>Z523066473</t>
  </si>
  <si>
    <t>FORNITURA DI MATERIALE ELETTRICO VARIO e AFFINI.</t>
  </si>
  <si>
    <t>00825330285</t>
  </si>
  <si>
    <t xml:space="preserve">SONEPAR </t>
  </si>
  <si>
    <t>Z0E30661CF</t>
  </si>
  <si>
    <t xml:space="preserve">MATERIALI INERTI VARI PER INTERVENTI STRAORDINARI SU STRADE COMUNALI BIANCHE </t>
  </si>
  <si>
    <t>03650050481</t>
  </si>
  <si>
    <t xml:space="preserve">FRANCHINI </t>
  </si>
  <si>
    <t>Z1F305E4F8</t>
  </si>
  <si>
    <t>FORNITURA DI MATERIALE IDRAULICO</t>
  </si>
  <si>
    <t>03411950482</t>
  </si>
  <si>
    <t xml:space="preserve">TERMOMARKET </t>
  </si>
  <si>
    <t>ZE83074E08</t>
  </si>
  <si>
    <t>03671750481</t>
  </si>
  <si>
    <t xml:space="preserve">BIANCHI BRUNO </t>
  </si>
  <si>
    <t>Z1C304CDB5</t>
  </si>
  <si>
    <t xml:space="preserve">MANUTENZIONE AUTOMEZZI COMUNALI </t>
  </si>
  <si>
    <t>04003340488</t>
  </si>
  <si>
    <t>AUTOFFICINA FABBIANI MARCELLO</t>
  </si>
  <si>
    <t>Z13308F026</t>
  </si>
  <si>
    <t xml:space="preserve">FORNITURA MATERIALE EDILE  </t>
  </si>
  <si>
    <t>03191570484</t>
  </si>
  <si>
    <t>BUTTERI E FABBRI</t>
  </si>
  <si>
    <t>Z0930B36CB</t>
  </si>
  <si>
    <t>MANUTENZIONE DELL'IMPIANTO ASCENSORE DEL MUSEO-BIBLIOTECA</t>
  </si>
  <si>
    <t>00359760477</t>
  </si>
  <si>
    <t>SAMA &amp; PRATO ASCENSORI</t>
  </si>
  <si>
    <t>Z163106202</t>
  </si>
  <si>
    <t xml:space="preserve"> FORNITURA  TARGHE E CARTELLI </t>
  </si>
  <si>
    <t>Z4A31170E8</t>
  </si>
  <si>
    <t xml:space="preserve"> MANUTENZIONE MEZZI COMUNALI 2021</t>
  </si>
  <si>
    <t>GSTMRA56R21G088A</t>
  </si>
  <si>
    <t>AGOSTINI</t>
  </si>
  <si>
    <t>Z94315E0A0</t>
  </si>
  <si>
    <t xml:space="preserve">ACQUISTO MATERIALI INERTI VARI PER INTERVENTI STRAORDINARI SU STRADE COMUNALI BIANCHE </t>
  </si>
  <si>
    <t>ZF931D45AE</t>
  </si>
  <si>
    <t xml:space="preserve"> PROVE DI CARICO PONTE A VICCHIO -  UTILIZZO AUTOCARRI -</t>
  </si>
  <si>
    <t>CPCCLD56S05L838A</t>
  </si>
  <si>
    <t xml:space="preserve"> CAPECCHI E</t>
  </si>
  <si>
    <t>Z043195F38</t>
  </si>
  <si>
    <t xml:space="preserve"> LAVORI DI SISTEMAZIONE   PONTE A VICCHIO</t>
  </si>
  <si>
    <t>00516280484</t>
  </si>
  <si>
    <t>BONI</t>
  </si>
  <si>
    <t>ZA831FBBDC</t>
  </si>
  <si>
    <t>SERVIZIO DI RIPARAZIONE MECCANICA AUTOBUS COMUNALI</t>
  </si>
  <si>
    <t>OFFICINA FABBIANI</t>
  </si>
  <si>
    <t>ZC63218CD8</t>
  </si>
  <si>
    <t xml:space="preserve"> INTERVENTI SU AUTOCARRI </t>
  </si>
  <si>
    <t>01674190028</t>
  </si>
  <si>
    <t>GHETTI</t>
  </si>
  <si>
    <t>Z1E3255F2C</t>
  </si>
  <si>
    <t>RIPARAZIONE TRATTORE SAME  -</t>
  </si>
  <si>
    <t>00689860484</t>
  </si>
  <si>
    <t>SANTELLI E BARGIOTTI</t>
  </si>
  <si>
    <t>Z8932D679F</t>
  </si>
  <si>
    <t xml:space="preserve">FORNITURA AUTORICAMBI </t>
  </si>
  <si>
    <t xml:space="preserve"> 06750810480</t>
  </si>
  <si>
    <t>AUTOTECNICA SAS</t>
  </si>
  <si>
    <t>Z99336DDC5</t>
  </si>
  <si>
    <t>FORNITURA MATERIALI DI FERRAMENTA</t>
  </si>
  <si>
    <t>01711160513</t>
  </si>
  <si>
    <t>GUIDOTTI</t>
  </si>
  <si>
    <t>05/10/2021</t>
  </si>
  <si>
    <t>ZB033B9ED9</t>
  </si>
  <si>
    <t>FORNITURA DI VESTIARIO E D.P.I</t>
  </si>
  <si>
    <t>05960750486</t>
  </si>
  <si>
    <t>PALLI</t>
  </si>
  <si>
    <t>Z4033D12A7</t>
  </si>
  <si>
    <t>MANUTENZIONE ASCENSORE  IMMOBILE COMUNALE</t>
  </si>
  <si>
    <t>05069070158</t>
  </si>
  <si>
    <t>KONE</t>
  </si>
  <si>
    <t>15/11/2021</t>
  </si>
  <si>
    <t>Z4D33E3B51</t>
  </si>
  <si>
    <t xml:space="preserve"> FORNITURA MATERIALE ELETTRICO VARIO</t>
  </si>
  <si>
    <t>00763300480</t>
  </si>
  <si>
    <t>MEF</t>
  </si>
  <si>
    <t>ZCC33C9E74</t>
  </si>
  <si>
    <t>FORNITURA DI PNEUMATICI PER VEICOLI COMUNA</t>
  </si>
  <si>
    <t>03675220481</t>
  </si>
  <si>
    <t>MUGEL GOMME</t>
  </si>
  <si>
    <t>Z4C341C5FB</t>
  </si>
  <si>
    <t>SERVIZIO DI MANUTENZIONE IMPIANTI ELETTRICI</t>
  </si>
  <si>
    <t>02306750486</t>
  </si>
  <si>
    <t>POLI C</t>
  </si>
  <si>
    <t>ZF0336DEAB</t>
  </si>
  <si>
    <t>SOSTITUZIONE E RIPARAZIONE PNEUMATICI DEGLI AUTOMEZZ</t>
  </si>
  <si>
    <t xml:space="preserve"> DITTA MUGELGOMME</t>
  </si>
  <si>
    <t>Z8833F038C</t>
  </si>
  <si>
    <t>FONRITURA MATERIALE EDILE/FERRAMENTA PER REALIZZAZIONE ISOLA ECOLOGICA</t>
  </si>
  <si>
    <t xml:space="preserve"> BUTTERI E FABBRI</t>
  </si>
  <si>
    <t>Z9433F03D7</t>
  </si>
  <si>
    <t xml:space="preserve"> REALIZZAZIONE ISOLA ECOLOGICA - FORNITURA  PUNTO LUCE E TELECAMERA DI SORVEGLIANZA</t>
  </si>
  <si>
    <t>Z963489C74</t>
  </si>
  <si>
    <t xml:space="preserve"> IMPEGNO DI SPESA PER INTERVENTI DI SANIFICAZIONE IMMOBILI</t>
  </si>
  <si>
    <t>03186730481</t>
  </si>
  <si>
    <t>SIVA</t>
  </si>
  <si>
    <t>Z123489C2C</t>
  </si>
  <si>
    <t>MATERIALE DI MINUTERIA e FERRAMENTA</t>
  </si>
  <si>
    <t>06437180489</t>
  </si>
  <si>
    <t>CAPRETTI MARCELLO FERRAMENTA</t>
  </si>
  <si>
    <t>Z903489BD1</t>
  </si>
  <si>
    <t xml:space="preserve">FORNITURA DI MATERIALE PER MANUTENZIONE di AREE VERDI </t>
  </si>
  <si>
    <t xml:space="preserve">LLMLCN55S49L833N </t>
  </si>
  <si>
    <t xml:space="preserve"> LELMI LUCIANA</t>
  </si>
  <si>
    <t>Z2D307F646</t>
  </si>
  <si>
    <t>Redazione DUVRI per servizio di sorveglianza alunni</t>
  </si>
  <si>
    <t>Agostini Mauro</t>
  </si>
  <si>
    <t>Z793082054</t>
  </si>
  <si>
    <t>Connessione AppIO e servizio aggregatore per SPID e CIE</t>
  </si>
  <si>
    <t>06423240727</t>
  </si>
  <si>
    <t>PROGETTI E SOLUZIONI SPA</t>
  </si>
  <si>
    <t>Z0F31AC131</t>
  </si>
  <si>
    <t>Arredi sezione Montessori Scuola dell'Infanzia di Piazzano</t>
  </si>
  <si>
    <t>FSTBRN62M10F187E</t>
  </si>
  <si>
    <t>Faustini Bruno</t>
  </si>
  <si>
    <t>ZC63277E88</t>
  </si>
  <si>
    <t>04649630268</t>
  </si>
  <si>
    <t>G.A.M. Gonzagarredi Montessori s.r.l.</t>
  </si>
  <si>
    <t>Z243277EFD</t>
  </si>
  <si>
    <t>Arredi esterni sezione Montessori Scuola dell'Infanzia di Piazzano</t>
  </si>
  <si>
    <t>Z6232A9A31</t>
  </si>
  <si>
    <t>Fornitura Access Point per scuola Primaria e Secondaria di primo grado</t>
  </si>
  <si>
    <t>CGNLSN65M18B354R</t>
  </si>
  <si>
    <t>AC computer di A. Cogoni</t>
  </si>
  <si>
    <t>ZE332AEC06</t>
  </si>
  <si>
    <t xml:space="preserve">Connessione FTTC per postazione teledidattica </t>
  </si>
  <si>
    <t>06056330480</t>
  </si>
  <si>
    <t>Consorzio Globalnet Italia</t>
  </si>
  <si>
    <t>Z9732B28EB</t>
  </si>
  <si>
    <t>Servizio tecnologico-informatico presso l'Istituto scolastico comprensivo al fine di garantire il funzionamento della segreteria didattica da una parte e dell'impianto di teledidattica</t>
  </si>
  <si>
    <t>MRNMRA59B19A632M</t>
  </si>
  <si>
    <t>SISTEMA TELEFONIA di Amerini Mauro</t>
  </si>
  <si>
    <t>Z923324839</t>
  </si>
  <si>
    <t>Corso di formazione affidamenti diretti e procedure negoziate</t>
  </si>
  <si>
    <t>Maggioli S.p.A.</t>
  </si>
  <si>
    <t>ZA9342C575</t>
  </si>
  <si>
    <t>Abbonamento a corsi di formazione</t>
  </si>
  <si>
    <t>02365460357</t>
  </si>
  <si>
    <t>CALDARINI&amp;associati s.r.l.</t>
  </si>
  <si>
    <t xml:space="preserve">IMPEGNO DI SPESA PER ENERGIA ELETTRICA ANNO 2021 SCUOLE </t>
  </si>
  <si>
    <t>ZAE30AE1D8</t>
  </si>
  <si>
    <t>IMPEGNO DI SPESA PER LAVAGGIO SCUOLABUS COMUNALI</t>
  </si>
  <si>
    <t>02194050486</t>
  </si>
  <si>
    <t>AUTOLINEE MUGELLO</t>
  </si>
  <si>
    <t>IMPEGNO TELEFONIA FISSA SCUOLA INFANZIA PRIMARIA E MEDIA</t>
  </si>
  <si>
    <t>TIM TELECOM</t>
  </si>
  <si>
    <t>BANDA LARGA SCUOLA PRIMARIA E MEDIA</t>
  </si>
  <si>
    <t>ZCA31793CD</t>
  </si>
  <si>
    <t>IMPEGNO TELEFONIA FISSA CENTRO AFFIDI LARGO DON CORSINOVI</t>
  </si>
  <si>
    <t>Z873233CEB</t>
  </si>
  <si>
    <t>Z3B32C249D</t>
  </si>
  <si>
    <t>IMPEGNO DI SPESA PER ACQUISTO CUCINA 4 FUOCHI MENSA CENTRALIZZATA</t>
  </si>
  <si>
    <t>00686250523</t>
  </si>
  <si>
    <t>BIANCHI ELETTRONICA</t>
  </si>
  <si>
    <t>ZB032BD947</t>
  </si>
  <si>
    <t>IMPEGNO DI SPESA PER RIPARAZIONE CONGELATORE MENSA SCOLASTICA</t>
  </si>
  <si>
    <t>05102160487</t>
  </si>
  <si>
    <t>B.F.F.srl</t>
  </si>
  <si>
    <t>Z3433AF32E</t>
  </si>
  <si>
    <t>88383472AD</t>
  </si>
  <si>
    <t>IMPEGNO PER SERVIZIO DI CUSTODIA E ACCOMPAGNAMENTO ALUNNI</t>
  </si>
  <si>
    <t>05206930488</t>
  </si>
  <si>
    <t>COOPERATIVA CRISTOFORO</t>
  </si>
  <si>
    <t xml:space="preserve"> 
ZB533BF193</t>
  </si>
  <si>
    <t>IMPEGNO TELEFONIA FISSA SCUOLA PRIMARIA</t>
  </si>
  <si>
    <t>Z613449B4E</t>
  </si>
  <si>
    <t>IMPEGNO DI SPESA PER ENERGIA ELETTRICA ANNO 2021 SCUOLE primaria e infanzia</t>
  </si>
  <si>
    <t>Z113445D8B</t>
  </si>
  <si>
    <t>IMPEGNO TELEFONIA FISSA SCUOLA PRIMARIA E INFANZIA</t>
  </si>
  <si>
    <t>Z3F3374DCC</t>
  </si>
  <si>
    <t>ACQUISTO ARREDI SCOLASTICI ISTITUTO COMPRENSIVO VICCHIO</t>
  </si>
  <si>
    <t>02029130693</t>
  </si>
  <si>
    <t>VASTARREDO</t>
  </si>
  <si>
    <t>Z1D3365857</t>
  </si>
  <si>
    <t>ARREDI SERVIZIO 5 E ARREDI SCOLASTICI</t>
  </si>
  <si>
    <t>02044501001</t>
  </si>
  <si>
    <t>Errebian S.p.a</t>
  </si>
  <si>
    <t>ZDF31A3915</t>
  </si>
  <si>
    <t>ANCI CORSO ISEE</t>
  </si>
  <si>
    <t>80118510587</t>
  </si>
  <si>
    <t>ANCI</t>
  </si>
  <si>
    <t>Z0E3297CC9</t>
  </si>
  <si>
    <t>LAVORO INTERINALE ASS. SOCIALE</t>
  </si>
  <si>
    <t>05819501007</t>
  </si>
  <si>
    <t>Ditta Orienta</t>
  </si>
  <si>
    <t>Z7F32915E6</t>
  </si>
  <si>
    <t>LIBRI SCUOLA PRIMARIA</t>
  </si>
  <si>
    <t>07108360483</t>
  </si>
  <si>
    <t>CARTOLERIA GORO GORO</t>
  </si>
  <si>
    <t>Z4E3246653</t>
  </si>
  <si>
    <t>SERVIZIO AGGIORNAMENTO E BONIFICA PIATTAFORMA CREDITI COMMERCIALI</t>
  </si>
  <si>
    <t>01190430262</t>
  </si>
  <si>
    <t>KIBERNETES S.R.L.</t>
  </si>
  <si>
    <t>ZC633BDDA5</t>
  </si>
  <si>
    <t xml:space="preserve">  AFFIDAMENTO SERVIZIO DI ELABORAZIONE IRAP 2021 INERENTE L'ANNO 2020</t>
  </si>
  <si>
    <t>02089840504</t>
  </si>
  <si>
    <t>STUDIO PICCHI ASSOCIATO</t>
  </si>
  <si>
    <t xml:space="preserve">ZC92F8357E </t>
  </si>
  <si>
    <t xml:space="preserve"> POLIZZA ASSICURATIVA INCENDI</t>
  </si>
  <si>
    <t>02541410300</t>
  </si>
  <si>
    <t>RP BROKER S.r.l.</t>
  </si>
  <si>
    <t xml:space="preserve">Z852F835CB </t>
  </si>
  <si>
    <t>POLIZZA ASSICURATIVA INFORTUNI</t>
  </si>
  <si>
    <t xml:space="preserve">ZC82F83634 </t>
  </si>
  <si>
    <t>POLIZZA LM (LIBRO MATRICOLA) AUTO</t>
  </si>
  <si>
    <t>Z0031DD754</t>
  </si>
  <si>
    <t>CONSERVAZIONE DIGITALE ATTI SERVIZIO TESORERIA</t>
  </si>
  <si>
    <t>00799960158</t>
  </si>
  <si>
    <t>INTESA SANPAOLO S.P.A</t>
  </si>
  <si>
    <t xml:space="preserve">ZD63222244 </t>
  </si>
  <si>
    <t>PROROGA POLIZZA RCTO FINO AL 31 DICEMBRE 2021</t>
  </si>
  <si>
    <t>SERVIZIO AGGIORNAMENTO PIATTAFORMA CREDITI COMMERCIALI</t>
  </si>
  <si>
    <t>Z7D326DDAB</t>
  </si>
  <si>
    <t>ACQUISTO VESTIARIO PER MESSO COMUNALE</t>
  </si>
  <si>
    <t>01710200484</t>
  </si>
  <si>
    <t>LAVACCHINI ANTONIO S.N.C. 
DI LAVACCHINI MARCO &amp; IRENE</t>
  </si>
  <si>
    <t>Z8D331D524</t>
  </si>
  <si>
    <t>AFFIDAMENTO SERVIZIO MAILING LAMPADE VOTIVE COMPRENSIVO DI SPESE POSTALI</t>
  </si>
  <si>
    <t>ETRURIA P.A. SRL</t>
  </si>
  <si>
    <t>ZF633A5992</t>
  </si>
  <si>
    <t>ABBONAMENTO TRIENNALE EDK FORMULA</t>
  </si>
  <si>
    <t>03222970406</t>
  </si>
  <si>
    <t>MyO s.r.l.</t>
  </si>
  <si>
    <t>SERVIZIO DI ELABORAZIONE MODELLO IRAP 2021 INERENTE L'ANNO 2020</t>
  </si>
  <si>
    <t>Z7D3419A52</t>
  </si>
  <si>
    <t>SERVIZIO CONSERVAZIONE ATTI IN TESORERIA COMUNALE</t>
  </si>
  <si>
    <t>ZA6302ED37</t>
  </si>
  <si>
    <t>NOLEGGIO BAR CHIMICI PER MERCATO SETTIMANALE DEL GIOVEDì</t>
  </si>
  <si>
    <t>03912150483</t>
  </si>
  <si>
    <t>SEBACH N.B.M.</t>
  </si>
  <si>
    <t xml:space="preserve">IMPEGNO DI SPESA PER PARTECIPAZIONE CORSO BASE ANUSCA STATO CIVILE </t>
  </si>
  <si>
    <t>00705281202</t>
  </si>
  <si>
    <t xml:space="preserve">ANUSCA </t>
  </si>
  <si>
    <t xml:space="preserve">CORSO DI FORMAZIONE AFFIDAMENTO E GESTIONE IMPIANTI SPORTIVI </t>
  </si>
  <si>
    <t xml:space="preserve">CALDARINI E ASSOCIATI </t>
  </si>
  <si>
    <t>IMPEGNO DI SPESA PER ABBONAMENTO INFOCAMERE</t>
  </si>
  <si>
    <t>02313821007 </t>
  </si>
  <si>
    <t>INFOCAMERE TELEMACO</t>
  </si>
  <si>
    <t xml:space="preserve">IMPEGNO DI SPESA PER ACQUSTO FIORI PER MATRIMONI E UNIONI CIVILI </t>
  </si>
  <si>
    <t>04156180483</t>
  </si>
  <si>
    <t>IMPEGNO DI SPESA PER ACQUISTO TARGHE CENTENARI</t>
  </si>
  <si>
    <t>GIOIELLERIA BRUNI DI BRUNI ELENA</t>
  </si>
  <si>
    <t>IMPEGNO DI SPESA PER NOLEGGIO STAND</t>
  </si>
  <si>
    <t>02128140403</t>
  </si>
  <si>
    <t>PUBBLIFEST</t>
  </si>
  <si>
    <t xml:space="preserve">IMPEGNO DI SPESA PER ACQUISTO DI 150 SEDIE IN RESINA IMPILABILI </t>
  </si>
  <si>
    <t>MSRSRA87A54A564J</t>
  </si>
  <si>
    <t>FERRAMENTA MISURI</t>
  </si>
  <si>
    <t>IMPEGNO DI SPESA PER RISCALDAMENTO CASA CELLINI MUSEO E BIBLIOTECA</t>
  </si>
  <si>
    <t>02221101203</t>
  </si>
  <si>
    <t>HERA COMM</t>
  </si>
  <si>
    <t>IMPEGNO DI SPESA SERVIZIO DI GRAFICA</t>
  </si>
  <si>
    <t>CNNGNE81E19D086Q</t>
  </si>
  <si>
    <t>I.D STUDIO DI EUGENIO
 IACONIANNI</t>
  </si>
  <si>
    <t xml:space="preserve">IMPEGNO DI SPESA SERVIZIO DI STAMPA </t>
  </si>
  <si>
    <t>GHNMRZ59H18A944Y</t>
  </si>
  <si>
    <t>TIPOGRAFIA F.G DI GHINI MAURIZIO</t>
  </si>
  <si>
    <t xml:space="preserve">IMPEGNO DI SPESA CONSUMI ACQUA E GAS PISCINA COMUNALE </t>
  </si>
  <si>
    <t>PUBLIACQUA</t>
  </si>
  <si>
    <t>IMPEGNO DI SPESA PER PROGETTAZIONE GRAFICA EVENTO FIERA CALDA</t>
  </si>
  <si>
    <t>MATTEO CAPPELLI</t>
  </si>
  <si>
    <t>ZEE33653E2</t>
  </si>
  <si>
    <t>IMPEGNO DI SPESA PER ACQUISTO SCRIVANIE</t>
  </si>
  <si>
    <t xml:space="preserve">08397890586 </t>
  </si>
  <si>
    <t xml:space="preserve">ERREBIAN S.P.A. </t>
  </si>
  <si>
    <t>Z7D33CAA7F</t>
  </si>
  <si>
    <t>impegno di spesa per partecipazione al corso PIAO</t>
  </si>
  <si>
    <t>84033260484</t>
  </si>
  <si>
    <t>ANCI TOSCANA</t>
  </si>
  <si>
    <t>Z4E304FA8F</t>
  </si>
  <si>
    <t>ACQUISTO MATERIALE DI CANCELLERIA PER GLI UFFICI COMUNALI</t>
  </si>
  <si>
    <t>08397890586</t>
  </si>
  <si>
    <t>ERREBIAN S.P.A.</t>
  </si>
  <si>
    <t>Z6630A4B0E</t>
  </si>
  <si>
    <t>ZDB310876B</t>
  </si>
  <si>
    <t>ZE13136572</t>
  </si>
  <si>
    <t>ZBC31A1141</t>
  </si>
  <si>
    <t>Z1732382BD</t>
  </si>
  <si>
    <t>ZB032B6981</t>
  </si>
  <si>
    <t>ZE832DD87D</t>
  </si>
  <si>
    <t>ACQUISTO MATERIALE DI CANCELLERIA E PULIZIA PER GLI UFFICI COMUNALI</t>
  </si>
  <si>
    <t>Z863397E27</t>
  </si>
  <si>
    <t>Z3D340E846</t>
  </si>
  <si>
    <t>Z6133C623D</t>
  </si>
  <si>
    <t>FORNITURA BUONI PASTO ELETTRONICI</t>
  </si>
  <si>
    <t>08122660585</t>
  </si>
  <si>
    <t>REPAS LUNCH COUPON SRL</t>
  </si>
  <si>
    <t>Z08303D042</t>
  </si>
  <si>
    <t>abbonamento Anutel</t>
  </si>
  <si>
    <t xml:space="preserve">99330670797 </t>
  </si>
  <si>
    <t>ANUTEL SPA</t>
  </si>
  <si>
    <t>Z3E30A3C5A</t>
  </si>
  <si>
    <t xml:space="preserve">MODULO CQ QUALITÀ INTEGRATO CON CMS TRASPARENZA </t>
  </si>
  <si>
    <t>Z97312D400</t>
  </si>
  <si>
    <t xml:space="preserve">SERVIZI PER ATTIVAZIONE SPID, PAGAMENTI ONLINE, CERTIFICAZIONE SSL E PAGO PA </t>
  </si>
  <si>
    <t xml:space="preserve">pc portatili e accessori per utilizzo smart working / sede </t>
  </si>
  <si>
    <t>Z9732518D6</t>
  </si>
  <si>
    <t>spedizione avvisi saldo tari 2020</t>
  </si>
  <si>
    <t>015027520977</t>
  </si>
  <si>
    <t>Media Srl</t>
  </si>
  <si>
    <t>Z0C331DD83</t>
  </si>
  <si>
    <t>stampa e spedizione solleciti tari 2019</t>
  </si>
  <si>
    <t>Z97332CFE5</t>
  </si>
  <si>
    <t xml:space="preserve"> spedizione avvisi tari 2021 </t>
  </si>
  <si>
    <t>06153390486</t>
  </si>
  <si>
    <t>Irisco Srl</t>
  </si>
  <si>
    <t>Z69301A7ED</t>
  </si>
  <si>
    <t>PARTECIPAZIONE CORSO FORMAZIONE su decreto semplificazioni</t>
  </si>
  <si>
    <t>01710310978</t>
  </si>
  <si>
    <t>SLTSRN64M58B180R</t>
  </si>
  <si>
    <t>SABRINA SOLITO</t>
  </si>
  <si>
    <t>Z653122D92</t>
  </si>
  <si>
    <t>Fornitura arredi ufficio</t>
  </si>
  <si>
    <t>00902270966</t>
  </si>
  <si>
    <t>Centroufficio Loreto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</si>
</sst>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49" applyNumberFormat="1" applyFont="1" applyBorder="1" applyAlignment="1">
      <alignment horizontal="center"/>
      <protection/>
    </xf>
    <xf numFmtId="39" fontId="1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9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0" borderId="17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14" fontId="3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48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1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39" fontId="1" fillId="33" borderId="11" xfId="0" applyNumberFormat="1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39" fontId="1" fillId="33" borderId="14" xfId="0" applyNumberFormat="1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39" fontId="1" fillId="33" borderId="11" xfId="0" applyNumberFormat="1" applyFont="1" applyFill="1" applyBorder="1" applyAlignment="1">
      <alignment horizontal="center" vertical="center"/>
    </xf>
    <xf numFmtId="39" fontId="1" fillId="0" borderId="1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39" fontId="3" fillId="33" borderId="11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 wrapText="1"/>
    </xf>
    <xf numFmtId="14" fontId="1" fillId="0" borderId="20" xfId="0" applyNumberFormat="1" applyFont="1" applyBorder="1" applyAlignment="1">
      <alignment/>
    </xf>
    <xf numFmtId="49" fontId="1" fillId="0" borderId="11" xfId="49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1" fillId="0" borderId="2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12\Servizio2\SVILUPPO%20ECONOMICO%20VARIE%202021\CIG%202021%20ilen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5">
          <cell r="D5" t="str">
            <v>Z60318FD75</v>
          </cell>
        </row>
        <row r="20">
          <cell r="Q20" t="str">
            <v>Z1E3234FAE</v>
          </cell>
        </row>
        <row r="21">
          <cell r="I21" t="str">
            <v>FIORILANDIA SNC</v>
          </cell>
          <cell r="Q21" t="str">
            <v>Z71325523F</v>
          </cell>
        </row>
        <row r="22">
          <cell r="Q22" t="str">
            <v>ZBE3259515</v>
          </cell>
        </row>
        <row r="24">
          <cell r="Q24" t="str">
            <v>ZC732A4B86</v>
          </cell>
        </row>
        <row r="26">
          <cell r="Q26" t="str">
            <v>ZCF32A5A6D</v>
          </cell>
        </row>
        <row r="27">
          <cell r="Q27" t="str">
            <v>Z9232A9F49</v>
          </cell>
        </row>
        <row r="29">
          <cell r="Q29" t="str">
            <v>Z5232AF6F2</v>
          </cell>
        </row>
        <row r="30">
          <cell r="Q30" t="str">
            <v>Z7232B56D5</v>
          </cell>
        </row>
        <row r="31">
          <cell r="Q31" t="str">
            <v>ZEA32BE7EE</v>
          </cell>
        </row>
        <row r="32">
          <cell r="Q32" t="str">
            <v>Z0B32C48B3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52027200" TargetMode="External" /><Relationship Id="rId2" Type="http://schemas.openxmlformats.org/officeDocument/2006/relationships/hyperlink" Target="https://smartcig.anticorruzione.it/AVCP-SmartCig/preparaDettaglioComunicazioneOS.action?codDettaglioCarnet=52494815" TargetMode="External" /><Relationship Id="rId3" Type="http://schemas.openxmlformats.org/officeDocument/2006/relationships/hyperlink" Target="https://smartcig.anticorruzione.it/AVCP-SmartCig/preparaDettaglioComunicazioneOS.action?codDettaglioCarnet=52593974" TargetMode="External" /><Relationship Id="rId4" Type="http://schemas.openxmlformats.org/officeDocument/2006/relationships/hyperlink" Target="https://smartcig.anticorruzione.it/AVCP-SmartCig/preparaDettaglioComunicazioneOS.action?codDettaglioCarnet=53652373" TargetMode="External" /><Relationship Id="rId5" Type="http://schemas.openxmlformats.org/officeDocument/2006/relationships/hyperlink" Target="https://smartcig.anticorruzione.it/AVCP-SmartCig/preparaDettaglioComunicazioneOS.action?codDettaglioCarnet=54060609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9"/>
  <sheetViews>
    <sheetView tabSelected="1" zoomScalePageLayoutView="0" workbookViewId="0" topLeftCell="A187">
      <selection activeCell="A198" sqref="A198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4" customWidth="1"/>
    <col min="16" max="18" width="20.57421875" style="11" customWidth="1"/>
    <col min="19" max="16384" width="9.140625" style="6" customWidth="1"/>
  </cols>
  <sheetData>
    <row r="1" spans="1:18" s="5" customFormat="1" ht="105">
      <c r="A1" s="4" t="s">
        <v>31</v>
      </c>
      <c r="B1" s="1" t="s">
        <v>32</v>
      </c>
      <c r="C1" s="4" t="s">
        <v>44</v>
      </c>
      <c r="D1" s="4" t="s">
        <v>30</v>
      </c>
      <c r="E1" s="1" t="s">
        <v>46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45</v>
      </c>
      <c r="K1" s="1" t="s">
        <v>36</v>
      </c>
      <c r="L1" s="1" t="s">
        <v>16</v>
      </c>
      <c r="M1" s="10" t="s">
        <v>37</v>
      </c>
      <c r="N1" s="12" t="s">
        <v>38</v>
      </c>
      <c r="O1" s="12" t="s">
        <v>39</v>
      </c>
      <c r="P1" s="10" t="s">
        <v>40</v>
      </c>
      <c r="Q1" s="10" t="s">
        <v>47</v>
      </c>
      <c r="R1" s="10" t="s">
        <v>48</v>
      </c>
    </row>
    <row r="2" spans="1:18" s="16" customFormat="1" ht="75">
      <c r="A2" s="36" t="s">
        <v>66</v>
      </c>
      <c r="B2" s="36" t="s">
        <v>67</v>
      </c>
      <c r="C2" s="36" t="s">
        <v>68</v>
      </c>
      <c r="D2" s="36" t="s">
        <v>69</v>
      </c>
      <c r="E2" s="36" t="s">
        <v>70</v>
      </c>
      <c r="F2" s="36" t="s">
        <v>53</v>
      </c>
      <c r="G2" s="37" t="s">
        <v>71</v>
      </c>
      <c r="H2" s="36"/>
      <c r="I2" s="36" t="s">
        <v>72</v>
      </c>
      <c r="J2" s="36"/>
      <c r="K2" s="36"/>
      <c r="L2" s="36" t="s">
        <v>73</v>
      </c>
      <c r="M2" s="38">
        <v>37958</v>
      </c>
      <c r="N2" s="39">
        <v>44197</v>
      </c>
      <c r="O2" s="39">
        <v>44561</v>
      </c>
      <c r="P2" s="38">
        <v>37958</v>
      </c>
      <c r="Q2" s="26" t="s">
        <v>74</v>
      </c>
      <c r="R2" s="26" t="s">
        <v>75</v>
      </c>
    </row>
    <row r="3" spans="1:18" s="16" customFormat="1" ht="45">
      <c r="A3" s="36" t="s">
        <v>66</v>
      </c>
      <c r="B3" s="36" t="s">
        <v>67</v>
      </c>
      <c r="C3" s="36" t="s">
        <v>68</v>
      </c>
      <c r="D3" s="36" t="s">
        <v>76</v>
      </c>
      <c r="E3" s="36" t="s">
        <v>77</v>
      </c>
      <c r="F3" s="36" t="s">
        <v>53</v>
      </c>
      <c r="G3" s="37" t="s">
        <v>71</v>
      </c>
      <c r="H3" s="36"/>
      <c r="I3" s="36" t="s">
        <v>72</v>
      </c>
      <c r="J3" s="36"/>
      <c r="K3" s="36"/>
      <c r="L3" s="36" t="s">
        <v>73</v>
      </c>
      <c r="M3" s="38">
        <v>900</v>
      </c>
      <c r="N3" s="39">
        <v>44543</v>
      </c>
      <c r="O3" s="39"/>
      <c r="P3" s="38"/>
      <c r="Q3" s="26" t="s">
        <v>74</v>
      </c>
      <c r="R3" s="26" t="s">
        <v>75</v>
      </c>
    </row>
    <row r="4" spans="1:18" s="16" customFormat="1" ht="60">
      <c r="A4" s="36" t="s">
        <v>66</v>
      </c>
      <c r="B4" s="36" t="s">
        <v>67</v>
      </c>
      <c r="C4" s="36" t="s">
        <v>68</v>
      </c>
      <c r="D4" s="36" t="s">
        <v>78</v>
      </c>
      <c r="E4" s="36" t="s">
        <v>79</v>
      </c>
      <c r="F4" s="36" t="s">
        <v>53</v>
      </c>
      <c r="G4" s="40" t="s">
        <v>80</v>
      </c>
      <c r="H4" s="36"/>
      <c r="I4" s="36" t="s">
        <v>81</v>
      </c>
      <c r="J4" s="36"/>
      <c r="K4" s="36"/>
      <c r="L4" s="36" t="s">
        <v>73</v>
      </c>
      <c r="M4" s="38">
        <v>10655.74</v>
      </c>
      <c r="N4" s="39">
        <v>44496</v>
      </c>
      <c r="O4" s="39"/>
      <c r="P4" s="38">
        <v>4950.99</v>
      </c>
      <c r="Q4" s="26" t="s">
        <v>74</v>
      </c>
      <c r="R4" s="26" t="s">
        <v>75</v>
      </c>
    </row>
    <row r="5" spans="1:18" s="16" customFormat="1" ht="45">
      <c r="A5" s="26" t="s">
        <v>66</v>
      </c>
      <c r="B5" s="26" t="s">
        <v>67</v>
      </c>
      <c r="C5" s="31">
        <v>2021</v>
      </c>
      <c r="D5" s="26" t="s">
        <v>82</v>
      </c>
      <c r="E5" s="33" t="s">
        <v>83</v>
      </c>
      <c r="F5" s="26" t="s">
        <v>53</v>
      </c>
      <c r="G5" s="26" t="s">
        <v>84</v>
      </c>
      <c r="H5" s="26" t="s">
        <v>85</v>
      </c>
      <c r="I5" s="26" t="s">
        <v>86</v>
      </c>
      <c r="J5" s="26" t="s">
        <v>85</v>
      </c>
      <c r="K5" s="26" t="s">
        <v>85</v>
      </c>
      <c r="L5" s="26" t="s">
        <v>73</v>
      </c>
      <c r="M5" s="35">
        <v>17250</v>
      </c>
      <c r="N5" s="29">
        <v>44503</v>
      </c>
      <c r="O5" s="29"/>
      <c r="P5" s="35">
        <v>6027.33</v>
      </c>
      <c r="Q5" s="26" t="s">
        <v>74</v>
      </c>
      <c r="R5" s="26" t="s">
        <v>75</v>
      </c>
    </row>
    <row r="6" spans="1:18" s="16" customFormat="1" ht="45">
      <c r="A6" s="26" t="s">
        <v>66</v>
      </c>
      <c r="B6" s="26" t="s">
        <v>67</v>
      </c>
      <c r="C6" s="31">
        <v>2021</v>
      </c>
      <c r="D6" s="26" t="s">
        <v>87</v>
      </c>
      <c r="E6" s="33" t="s">
        <v>88</v>
      </c>
      <c r="F6" s="26" t="s">
        <v>53</v>
      </c>
      <c r="G6" s="26" t="s">
        <v>89</v>
      </c>
      <c r="H6" s="26" t="s">
        <v>85</v>
      </c>
      <c r="I6" s="26" t="s">
        <v>90</v>
      </c>
      <c r="J6" s="26" t="s">
        <v>85</v>
      </c>
      <c r="K6" s="26" t="s">
        <v>85</v>
      </c>
      <c r="L6" s="26" t="s">
        <v>73</v>
      </c>
      <c r="M6" s="35">
        <v>7935</v>
      </c>
      <c r="N6" s="29">
        <v>44245</v>
      </c>
      <c r="O6" s="29"/>
      <c r="P6" s="35"/>
      <c r="Q6" s="26" t="s">
        <v>74</v>
      </c>
      <c r="R6" s="26" t="s">
        <v>75</v>
      </c>
    </row>
    <row r="7" spans="1:18" s="16" customFormat="1" ht="45">
      <c r="A7" s="26" t="s">
        <v>66</v>
      </c>
      <c r="B7" s="26" t="s">
        <v>67</v>
      </c>
      <c r="C7" s="31">
        <v>2021</v>
      </c>
      <c r="D7" s="26" t="s">
        <v>91</v>
      </c>
      <c r="E7" s="33" t="s">
        <v>92</v>
      </c>
      <c r="F7" s="26" t="s">
        <v>53</v>
      </c>
      <c r="G7" s="26" t="s">
        <v>89</v>
      </c>
      <c r="H7" s="26" t="s">
        <v>85</v>
      </c>
      <c r="I7" s="26" t="s">
        <v>90</v>
      </c>
      <c r="J7" s="26" t="s">
        <v>85</v>
      </c>
      <c r="K7" s="26" t="s">
        <v>85</v>
      </c>
      <c r="L7" s="26" t="s">
        <v>73</v>
      </c>
      <c r="M7" s="35">
        <v>6210</v>
      </c>
      <c r="N7" s="29">
        <v>44273</v>
      </c>
      <c r="O7" s="29"/>
      <c r="P7" s="35"/>
      <c r="Q7" s="26" t="s">
        <v>74</v>
      </c>
      <c r="R7" s="26" t="s">
        <v>75</v>
      </c>
    </row>
    <row r="8" spans="1:18" s="16" customFormat="1" ht="30">
      <c r="A8" s="26" t="s">
        <v>66</v>
      </c>
      <c r="B8" s="26" t="s">
        <v>67</v>
      </c>
      <c r="C8" s="31">
        <v>2021</v>
      </c>
      <c r="D8" s="26" t="s">
        <v>93</v>
      </c>
      <c r="E8" s="33" t="s">
        <v>94</v>
      </c>
      <c r="F8" s="26" t="s">
        <v>53</v>
      </c>
      <c r="G8" s="26" t="s">
        <v>95</v>
      </c>
      <c r="H8" s="26" t="s">
        <v>85</v>
      </c>
      <c r="I8" s="26" t="s">
        <v>96</v>
      </c>
      <c r="J8" s="26" t="s">
        <v>85</v>
      </c>
      <c r="K8" s="26" t="s">
        <v>85</v>
      </c>
      <c r="L8" s="26" t="s">
        <v>73</v>
      </c>
      <c r="M8" s="35">
        <v>2508.62</v>
      </c>
      <c r="N8" s="29">
        <v>44406</v>
      </c>
      <c r="O8" s="29"/>
      <c r="P8" s="35">
        <v>1068.8</v>
      </c>
      <c r="Q8" s="26" t="s">
        <v>74</v>
      </c>
      <c r="R8" s="26" t="s">
        <v>75</v>
      </c>
    </row>
    <row r="9" spans="1:18" s="16" customFormat="1" ht="45">
      <c r="A9" s="26" t="s">
        <v>66</v>
      </c>
      <c r="B9" s="26" t="s">
        <v>67</v>
      </c>
      <c r="C9" s="31">
        <v>2021</v>
      </c>
      <c r="D9" s="26" t="s">
        <v>97</v>
      </c>
      <c r="E9" s="33" t="s">
        <v>98</v>
      </c>
      <c r="F9" s="26" t="s">
        <v>53</v>
      </c>
      <c r="G9" s="26" t="s">
        <v>95</v>
      </c>
      <c r="H9" s="26" t="s">
        <v>85</v>
      </c>
      <c r="I9" s="26" t="s">
        <v>96</v>
      </c>
      <c r="J9" s="26" t="s">
        <v>85</v>
      </c>
      <c r="K9" s="26" t="s">
        <v>85</v>
      </c>
      <c r="L9" s="26" t="s">
        <v>73</v>
      </c>
      <c r="M9" s="35">
        <v>1449</v>
      </c>
      <c r="N9" s="29">
        <v>44508</v>
      </c>
      <c r="O9" s="29"/>
      <c r="P9" s="35"/>
      <c r="Q9" s="26" t="s">
        <v>74</v>
      </c>
      <c r="R9" s="26" t="s">
        <v>75</v>
      </c>
    </row>
    <row r="10" spans="1:18" s="16" customFormat="1" ht="45">
      <c r="A10" s="26" t="s">
        <v>66</v>
      </c>
      <c r="B10" s="26" t="s">
        <v>67</v>
      </c>
      <c r="C10" s="31">
        <v>2021</v>
      </c>
      <c r="D10" s="26" t="s">
        <v>233</v>
      </c>
      <c r="E10" s="33" t="s">
        <v>99</v>
      </c>
      <c r="F10" s="26" t="s">
        <v>53</v>
      </c>
      <c r="G10" s="26" t="s">
        <v>95</v>
      </c>
      <c r="H10" s="26" t="s">
        <v>85</v>
      </c>
      <c r="I10" s="26" t="s">
        <v>96</v>
      </c>
      <c r="J10" s="26" t="s">
        <v>85</v>
      </c>
      <c r="K10" s="26" t="s">
        <v>85</v>
      </c>
      <c r="L10" s="26" t="s">
        <v>73</v>
      </c>
      <c r="M10" s="35">
        <v>2412.13</v>
      </c>
      <c r="N10" s="29">
        <v>44546</v>
      </c>
      <c r="O10" s="29"/>
      <c r="P10" s="35"/>
      <c r="Q10" s="26" t="s">
        <v>74</v>
      </c>
      <c r="R10" s="26" t="s">
        <v>75</v>
      </c>
    </row>
    <row r="11" spans="1:18" s="16" customFormat="1" ht="60">
      <c r="A11" s="26" t="s">
        <v>66</v>
      </c>
      <c r="B11" s="26" t="s">
        <v>67</v>
      </c>
      <c r="C11" s="31">
        <v>2021</v>
      </c>
      <c r="D11" s="26" t="s">
        <v>100</v>
      </c>
      <c r="E11" s="33" t="s">
        <v>101</v>
      </c>
      <c r="F11" s="26" t="s">
        <v>53</v>
      </c>
      <c r="G11" s="26" t="s">
        <v>102</v>
      </c>
      <c r="H11" s="26" t="s">
        <v>85</v>
      </c>
      <c r="I11" s="26" t="s">
        <v>103</v>
      </c>
      <c r="J11" s="26" t="s">
        <v>85</v>
      </c>
      <c r="K11" s="26" t="s">
        <v>85</v>
      </c>
      <c r="L11" s="26" t="s">
        <v>73</v>
      </c>
      <c r="M11" s="35">
        <v>240</v>
      </c>
      <c r="N11" s="29">
        <v>44544</v>
      </c>
      <c r="O11" s="29"/>
      <c r="P11" s="35"/>
      <c r="Q11" s="26" t="s">
        <v>74</v>
      </c>
      <c r="R11" s="26" t="s">
        <v>75</v>
      </c>
    </row>
    <row r="12" spans="1:18" s="16" customFormat="1" ht="45">
      <c r="A12" s="26" t="s">
        <v>66</v>
      </c>
      <c r="B12" s="26" t="s">
        <v>67</v>
      </c>
      <c r="C12" s="31">
        <v>2021</v>
      </c>
      <c r="D12" s="26" t="s">
        <v>104</v>
      </c>
      <c r="E12" s="33" t="s">
        <v>105</v>
      </c>
      <c r="F12" s="26" t="s">
        <v>53</v>
      </c>
      <c r="G12" s="26" t="s">
        <v>106</v>
      </c>
      <c r="H12" s="26" t="s">
        <v>85</v>
      </c>
      <c r="I12" s="26" t="s">
        <v>107</v>
      </c>
      <c r="J12" s="26" t="s">
        <v>85</v>
      </c>
      <c r="K12" s="26" t="s">
        <v>85</v>
      </c>
      <c r="L12" s="26" t="s">
        <v>73</v>
      </c>
      <c r="M12" s="35">
        <v>743.52</v>
      </c>
      <c r="N12" s="29">
        <v>44412</v>
      </c>
      <c r="O12" s="29">
        <v>44412</v>
      </c>
      <c r="P12" s="35">
        <v>743.52</v>
      </c>
      <c r="Q12" s="26" t="s">
        <v>74</v>
      </c>
      <c r="R12" s="26" t="s">
        <v>75</v>
      </c>
    </row>
    <row r="13" spans="1:18" s="16" customFormat="1" ht="75">
      <c r="A13" s="26" t="s">
        <v>66</v>
      </c>
      <c r="B13" s="26" t="s">
        <v>67</v>
      </c>
      <c r="C13" s="31">
        <v>2021</v>
      </c>
      <c r="D13" s="26" t="s">
        <v>108</v>
      </c>
      <c r="E13" s="33" t="s">
        <v>109</v>
      </c>
      <c r="F13" s="26" t="s">
        <v>53</v>
      </c>
      <c r="G13" s="26" t="s">
        <v>110</v>
      </c>
      <c r="H13" s="26" t="s">
        <v>85</v>
      </c>
      <c r="I13" s="26" t="s">
        <v>111</v>
      </c>
      <c r="J13" s="26" t="s">
        <v>85</v>
      </c>
      <c r="K13" s="26" t="s">
        <v>85</v>
      </c>
      <c r="L13" s="26" t="s">
        <v>73</v>
      </c>
      <c r="M13" s="35">
        <v>2875</v>
      </c>
      <c r="N13" s="29">
        <v>44495</v>
      </c>
      <c r="O13" s="29"/>
      <c r="P13" s="35"/>
      <c r="Q13" s="26" t="s">
        <v>74</v>
      </c>
      <c r="R13" s="26" t="s">
        <v>75</v>
      </c>
    </row>
    <row r="14" spans="1:18" s="16" customFormat="1" ht="45">
      <c r="A14" s="26" t="s">
        <v>66</v>
      </c>
      <c r="B14" s="26" t="s">
        <v>67</v>
      </c>
      <c r="C14" s="31">
        <v>2021</v>
      </c>
      <c r="D14" s="26" t="s">
        <v>112</v>
      </c>
      <c r="E14" s="33" t="s">
        <v>113</v>
      </c>
      <c r="F14" s="26" t="s">
        <v>53</v>
      </c>
      <c r="G14" s="26" t="s">
        <v>234</v>
      </c>
      <c r="H14" s="26" t="s">
        <v>85</v>
      </c>
      <c r="I14" s="26" t="s">
        <v>114</v>
      </c>
      <c r="J14" s="26" t="s">
        <v>85</v>
      </c>
      <c r="K14" s="26" t="s">
        <v>85</v>
      </c>
      <c r="L14" s="26" t="s">
        <v>73</v>
      </c>
      <c r="M14" s="35">
        <v>389.35</v>
      </c>
      <c r="N14" s="29">
        <v>44497</v>
      </c>
      <c r="O14" s="29"/>
      <c r="P14" s="35"/>
      <c r="Q14" s="26" t="s">
        <v>74</v>
      </c>
      <c r="R14" s="26" t="s">
        <v>75</v>
      </c>
    </row>
    <row r="15" spans="1:18" s="45" customFormat="1" ht="30">
      <c r="A15" s="41" t="s">
        <v>66</v>
      </c>
      <c r="B15" s="41" t="s">
        <v>67</v>
      </c>
      <c r="C15" s="31">
        <v>2021</v>
      </c>
      <c r="D15" s="41" t="s">
        <v>115</v>
      </c>
      <c r="E15" s="42" t="s">
        <v>116</v>
      </c>
      <c r="F15" s="41" t="s">
        <v>53</v>
      </c>
      <c r="G15" s="41" t="s">
        <v>117</v>
      </c>
      <c r="H15" s="41" t="s">
        <v>85</v>
      </c>
      <c r="I15" s="41" t="s">
        <v>118</v>
      </c>
      <c r="J15" s="41" t="s">
        <v>85</v>
      </c>
      <c r="K15" s="41" t="s">
        <v>85</v>
      </c>
      <c r="L15" s="41" t="s">
        <v>73</v>
      </c>
      <c r="M15" s="43">
        <v>152.91</v>
      </c>
      <c r="N15" s="44">
        <v>44222</v>
      </c>
      <c r="O15" s="44">
        <v>44237</v>
      </c>
      <c r="P15" s="43">
        <v>152.91</v>
      </c>
      <c r="Q15" s="41" t="s">
        <v>74</v>
      </c>
      <c r="R15" s="41" t="s">
        <v>75</v>
      </c>
    </row>
    <row r="16" spans="1:18" s="16" customFormat="1" ht="60">
      <c r="A16" s="26" t="s">
        <v>66</v>
      </c>
      <c r="B16" s="26" t="s">
        <v>67</v>
      </c>
      <c r="C16" s="31">
        <v>2021</v>
      </c>
      <c r="D16" s="26" t="s">
        <v>119</v>
      </c>
      <c r="E16" s="33" t="s">
        <v>120</v>
      </c>
      <c r="F16" s="26" t="s">
        <v>53</v>
      </c>
      <c r="G16" s="26" t="s">
        <v>235</v>
      </c>
      <c r="H16" s="26" t="s">
        <v>85</v>
      </c>
      <c r="I16" s="26" t="s">
        <v>121</v>
      </c>
      <c r="J16" s="26" t="s">
        <v>85</v>
      </c>
      <c r="K16" s="26" t="s">
        <v>85</v>
      </c>
      <c r="L16" s="26" t="s">
        <v>73</v>
      </c>
      <c r="M16" s="35">
        <v>327.87</v>
      </c>
      <c r="N16" s="29">
        <v>44497</v>
      </c>
      <c r="O16" s="29"/>
      <c r="P16" s="35"/>
      <c r="Q16" s="26" t="s">
        <v>74</v>
      </c>
      <c r="R16" s="26" t="s">
        <v>75</v>
      </c>
    </row>
    <row r="17" spans="1:18" s="45" customFormat="1" ht="30">
      <c r="A17" s="41" t="s">
        <v>66</v>
      </c>
      <c r="B17" s="41" t="s">
        <v>67</v>
      </c>
      <c r="C17" s="46">
        <v>2021</v>
      </c>
      <c r="D17" s="41" t="s">
        <v>122</v>
      </c>
      <c r="E17" s="42" t="s">
        <v>123</v>
      </c>
      <c r="F17" s="41" t="s">
        <v>53</v>
      </c>
      <c r="G17" s="41" t="s">
        <v>124</v>
      </c>
      <c r="H17" s="41" t="s">
        <v>85</v>
      </c>
      <c r="I17" s="41" t="s">
        <v>125</v>
      </c>
      <c r="J17" s="41" t="s">
        <v>85</v>
      </c>
      <c r="K17" s="41" t="s">
        <v>85</v>
      </c>
      <c r="L17" s="41" t="s">
        <v>73</v>
      </c>
      <c r="M17" s="43">
        <v>219</v>
      </c>
      <c r="N17" s="44">
        <v>44498</v>
      </c>
      <c r="O17" s="44"/>
      <c r="P17" s="43"/>
      <c r="Q17" s="41" t="s">
        <v>74</v>
      </c>
      <c r="R17" s="41" t="s">
        <v>75</v>
      </c>
    </row>
    <row r="18" spans="1:18" s="16" customFormat="1" ht="45">
      <c r="A18" s="26" t="s">
        <v>66</v>
      </c>
      <c r="B18" s="26" t="s">
        <v>67</v>
      </c>
      <c r="C18" s="31">
        <v>2021</v>
      </c>
      <c r="D18" s="26" t="s">
        <v>126</v>
      </c>
      <c r="E18" s="33" t="s">
        <v>127</v>
      </c>
      <c r="F18" s="26" t="s">
        <v>53</v>
      </c>
      <c r="G18" s="26" t="s">
        <v>124</v>
      </c>
      <c r="H18" s="26" t="s">
        <v>85</v>
      </c>
      <c r="I18" s="26" t="s">
        <v>125</v>
      </c>
      <c r="J18" s="26" t="s">
        <v>85</v>
      </c>
      <c r="K18" s="26" t="s">
        <v>85</v>
      </c>
      <c r="L18" s="26" t="s">
        <v>73</v>
      </c>
      <c r="M18" s="35">
        <v>679</v>
      </c>
      <c r="N18" s="29">
        <v>44288</v>
      </c>
      <c r="O18" s="29"/>
      <c r="P18" s="47"/>
      <c r="Q18" s="26" t="s">
        <v>74</v>
      </c>
      <c r="R18" s="26" t="s">
        <v>75</v>
      </c>
    </row>
    <row r="19" spans="1:18" s="16" customFormat="1" ht="45">
      <c r="A19" s="26" t="s">
        <v>66</v>
      </c>
      <c r="B19" s="26" t="s">
        <v>67</v>
      </c>
      <c r="C19" s="31">
        <v>2021</v>
      </c>
      <c r="D19" s="26" t="s">
        <v>128</v>
      </c>
      <c r="E19" s="33" t="s">
        <v>129</v>
      </c>
      <c r="F19" s="26" t="s">
        <v>53</v>
      </c>
      <c r="G19" s="26" t="s">
        <v>124</v>
      </c>
      <c r="H19" s="26" t="s">
        <v>85</v>
      </c>
      <c r="I19" s="26" t="s">
        <v>125</v>
      </c>
      <c r="J19" s="26" t="s">
        <v>85</v>
      </c>
      <c r="K19" s="26" t="s">
        <v>85</v>
      </c>
      <c r="L19" s="26" t="s">
        <v>73</v>
      </c>
      <c r="M19" s="35">
        <v>1296</v>
      </c>
      <c r="N19" s="29">
        <v>44391</v>
      </c>
      <c r="O19" s="29">
        <v>44455</v>
      </c>
      <c r="P19" s="48">
        <v>1296</v>
      </c>
      <c r="Q19" s="26" t="s">
        <v>74</v>
      </c>
      <c r="R19" s="26" t="s">
        <v>75</v>
      </c>
    </row>
    <row r="20" spans="1:18" s="16" customFormat="1" ht="45">
      <c r="A20" s="26" t="s">
        <v>66</v>
      </c>
      <c r="B20" s="26" t="s">
        <v>67</v>
      </c>
      <c r="C20" s="31">
        <v>2021</v>
      </c>
      <c r="D20" s="26" t="s">
        <v>130</v>
      </c>
      <c r="E20" s="33" t="s">
        <v>131</v>
      </c>
      <c r="F20" s="26" t="s">
        <v>53</v>
      </c>
      <c r="G20" s="26" t="s">
        <v>124</v>
      </c>
      <c r="H20" s="26" t="s">
        <v>85</v>
      </c>
      <c r="I20" s="26" t="s">
        <v>125</v>
      </c>
      <c r="J20" s="26" t="s">
        <v>85</v>
      </c>
      <c r="K20" s="26" t="s">
        <v>85</v>
      </c>
      <c r="L20" s="26" t="s">
        <v>73</v>
      </c>
      <c r="M20" s="35">
        <v>638.8</v>
      </c>
      <c r="N20" s="29">
        <v>44391</v>
      </c>
      <c r="O20" s="29">
        <v>44417</v>
      </c>
      <c r="P20" s="47" t="s">
        <v>132</v>
      </c>
      <c r="Q20" s="26" t="s">
        <v>74</v>
      </c>
      <c r="R20" s="26" t="s">
        <v>75</v>
      </c>
    </row>
    <row r="21" spans="1:18" s="16" customFormat="1" ht="30">
      <c r="A21" s="26" t="s">
        <v>66</v>
      </c>
      <c r="B21" s="26" t="s">
        <v>67</v>
      </c>
      <c r="C21" s="31">
        <v>2021</v>
      </c>
      <c r="D21" s="26" t="s">
        <v>133</v>
      </c>
      <c r="E21" s="33" t="s">
        <v>134</v>
      </c>
      <c r="F21" s="26" t="s">
        <v>53</v>
      </c>
      <c r="G21" s="26" t="s">
        <v>124</v>
      </c>
      <c r="H21" s="26" t="s">
        <v>85</v>
      </c>
      <c r="I21" s="26" t="s">
        <v>125</v>
      </c>
      <c r="J21" s="26" t="s">
        <v>85</v>
      </c>
      <c r="K21" s="26" t="s">
        <v>85</v>
      </c>
      <c r="L21" s="26" t="s">
        <v>73</v>
      </c>
      <c r="M21" s="35">
        <v>1465</v>
      </c>
      <c r="N21" s="29">
        <v>44469</v>
      </c>
      <c r="O21" s="29"/>
      <c r="P21" s="47"/>
      <c r="Q21" s="26" t="s">
        <v>74</v>
      </c>
      <c r="R21" s="26" t="s">
        <v>75</v>
      </c>
    </row>
    <row r="22" spans="1:18" s="16" customFormat="1" ht="30">
      <c r="A22" s="26" t="s">
        <v>66</v>
      </c>
      <c r="B22" s="26" t="s">
        <v>67</v>
      </c>
      <c r="C22" s="31">
        <v>2021</v>
      </c>
      <c r="D22" s="26" t="s">
        <v>135</v>
      </c>
      <c r="E22" s="33" t="s">
        <v>136</v>
      </c>
      <c r="F22" s="26" t="s">
        <v>53</v>
      </c>
      <c r="G22" s="26" t="s">
        <v>137</v>
      </c>
      <c r="H22" s="26"/>
      <c r="I22" s="26" t="s">
        <v>138</v>
      </c>
      <c r="J22" s="26"/>
      <c r="K22" s="26"/>
      <c r="L22" s="26" t="s">
        <v>73</v>
      </c>
      <c r="M22" s="35">
        <v>3278.69</v>
      </c>
      <c r="N22" s="29">
        <v>44560</v>
      </c>
      <c r="O22" s="29"/>
      <c r="P22" s="35"/>
      <c r="Q22" s="26" t="s">
        <v>74</v>
      </c>
      <c r="R22" s="26" t="s">
        <v>75</v>
      </c>
    </row>
    <row r="23" spans="1:18" s="16" customFormat="1" ht="45">
      <c r="A23" s="26" t="s">
        <v>66</v>
      </c>
      <c r="B23" s="26" t="s">
        <v>67</v>
      </c>
      <c r="C23" s="31">
        <v>2021</v>
      </c>
      <c r="D23" s="26" t="s">
        <v>139</v>
      </c>
      <c r="E23" s="33" t="s">
        <v>140</v>
      </c>
      <c r="F23" s="26" t="s">
        <v>53</v>
      </c>
      <c r="G23" s="26" t="s">
        <v>124</v>
      </c>
      <c r="H23" s="26" t="s">
        <v>85</v>
      </c>
      <c r="I23" s="26" t="s">
        <v>125</v>
      </c>
      <c r="J23" s="26" t="s">
        <v>85</v>
      </c>
      <c r="K23" s="26" t="s">
        <v>85</v>
      </c>
      <c r="L23" s="26" t="s">
        <v>73</v>
      </c>
      <c r="M23" s="35">
        <v>300</v>
      </c>
      <c r="N23" s="29">
        <v>44232</v>
      </c>
      <c r="O23" s="29" t="s">
        <v>141</v>
      </c>
      <c r="P23" s="47" t="s">
        <v>142</v>
      </c>
      <c r="Q23" s="26" t="s">
        <v>74</v>
      </c>
      <c r="R23" s="26" t="s">
        <v>75</v>
      </c>
    </row>
    <row r="24" spans="1:18" s="16" customFormat="1" ht="30">
      <c r="A24" s="26" t="s">
        <v>66</v>
      </c>
      <c r="B24" s="26" t="s">
        <v>67</v>
      </c>
      <c r="C24" s="31">
        <v>2021</v>
      </c>
      <c r="D24" s="26" t="s">
        <v>143</v>
      </c>
      <c r="E24" s="33" t="s">
        <v>144</v>
      </c>
      <c r="F24" s="26" t="s">
        <v>53</v>
      </c>
      <c r="G24" s="26" t="s">
        <v>124</v>
      </c>
      <c r="H24" s="26" t="s">
        <v>85</v>
      </c>
      <c r="I24" s="26" t="s">
        <v>125</v>
      </c>
      <c r="J24" s="26" t="s">
        <v>85</v>
      </c>
      <c r="K24" s="26" t="s">
        <v>85</v>
      </c>
      <c r="L24" s="26" t="s">
        <v>73</v>
      </c>
      <c r="M24" s="35">
        <v>300</v>
      </c>
      <c r="N24" s="29">
        <v>44257</v>
      </c>
      <c r="O24" s="29">
        <v>44306</v>
      </c>
      <c r="P24" s="47" t="s">
        <v>142</v>
      </c>
      <c r="Q24" s="26" t="s">
        <v>74</v>
      </c>
      <c r="R24" s="26" t="s">
        <v>75</v>
      </c>
    </row>
    <row r="25" spans="1:18" s="16" customFormat="1" ht="30">
      <c r="A25" s="26" t="s">
        <v>66</v>
      </c>
      <c r="B25" s="26" t="s">
        <v>67</v>
      </c>
      <c r="C25" s="31">
        <v>2021</v>
      </c>
      <c r="D25" s="26" t="s">
        <v>145</v>
      </c>
      <c r="E25" s="33" t="s">
        <v>146</v>
      </c>
      <c r="F25" s="26" t="s">
        <v>53</v>
      </c>
      <c r="G25" s="26" t="s">
        <v>124</v>
      </c>
      <c r="H25" s="26" t="s">
        <v>85</v>
      </c>
      <c r="I25" s="26" t="s">
        <v>125</v>
      </c>
      <c r="J25" s="26" t="s">
        <v>85</v>
      </c>
      <c r="K25" s="26" t="s">
        <v>85</v>
      </c>
      <c r="L25" s="26" t="s">
        <v>73</v>
      </c>
      <c r="M25" s="35">
        <v>390.98</v>
      </c>
      <c r="N25" s="29">
        <v>44246</v>
      </c>
      <c r="O25" s="29">
        <v>44273</v>
      </c>
      <c r="P25" s="47" t="s">
        <v>147</v>
      </c>
      <c r="Q25" s="26" t="s">
        <v>74</v>
      </c>
      <c r="R25" s="26" t="s">
        <v>75</v>
      </c>
    </row>
    <row r="26" spans="1:18" s="16" customFormat="1" ht="30">
      <c r="A26" s="26" t="s">
        <v>66</v>
      </c>
      <c r="B26" s="26" t="s">
        <v>67</v>
      </c>
      <c r="C26" s="31">
        <v>2021</v>
      </c>
      <c r="D26" s="26" t="s">
        <v>148</v>
      </c>
      <c r="E26" s="33" t="s">
        <v>149</v>
      </c>
      <c r="F26" s="26" t="s">
        <v>53</v>
      </c>
      <c r="G26" s="26" t="s">
        <v>124</v>
      </c>
      <c r="H26" s="26" t="s">
        <v>85</v>
      </c>
      <c r="I26" s="26" t="s">
        <v>150</v>
      </c>
      <c r="J26" s="26" t="s">
        <v>85</v>
      </c>
      <c r="K26" s="26" t="s">
        <v>85</v>
      </c>
      <c r="L26" s="26" t="s">
        <v>73</v>
      </c>
      <c r="M26" s="35">
        <v>1138.8</v>
      </c>
      <c r="N26" s="29">
        <v>44257</v>
      </c>
      <c r="O26" s="29"/>
      <c r="P26" s="47" t="s">
        <v>151</v>
      </c>
      <c r="Q26" s="26" t="s">
        <v>74</v>
      </c>
      <c r="R26" s="26" t="s">
        <v>75</v>
      </c>
    </row>
    <row r="27" spans="1:18" s="16" customFormat="1" ht="30">
      <c r="A27" s="26" t="s">
        <v>66</v>
      </c>
      <c r="B27" s="26" t="s">
        <v>67</v>
      </c>
      <c r="C27" s="31">
        <v>2021</v>
      </c>
      <c r="D27" s="26" t="s">
        <v>152</v>
      </c>
      <c r="E27" s="33" t="s">
        <v>153</v>
      </c>
      <c r="F27" s="26" t="s">
        <v>53</v>
      </c>
      <c r="G27" s="15" t="s">
        <v>154</v>
      </c>
      <c r="H27" s="26" t="s">
        <v>85</v>
      </c>
      <c r="I27" s="26" t="s">
        <v>155</v>
      </c>
      <c r="J27" s="26" t="s">
        <v>85</v>
      </c>
      <c r="K27" s="26" t="s">
        <v>85</v>
      </c>
      <c r="L27" s="26" t="s">
        <v>73</v>
      </c>
      <c r="M27" s="35">
        <v>1440</v>
      </c>
      <c r="N27" s="29">
        <v>44260</v>
      </c>
      <c r="O27" s="29">
        <v>44266</v>
      </c>
      <c r="P27" s="48">
        <v>1440</v>
      </c>
      <c r="Q27" s="26" t="s">
        <v>74</v>
      </c>
      <c r="R27" s="26" t="s">
        <v>75</v>
      </c>
    </row>
    <row r="28" spans="1:18" s="16" customFormat="1" ht="30">
      <c r="A28" s="26" t="s">
        <v>66</v>
      </c>
      <c r="B28" s="26" t="s">
        <v>67</v>
      </c>
      <c r="C28" s="31">
        <v>2021</v>
      </c>
      <c r="D28" s="26" t="s">
        <v>156</v>
      </c>
      <c r="E28" s="33" t="s">
        <v>157</v>
      </c>
      <c r="F28" s="26" t="s">
        <v>53</v>
      </c>
      <c r="G28" s="26" t="s">
        <v>124</v>
      </c>
      <c r="H28" s="26" t="s">
        <v>85</v>
      </c>
      <c r="I28" s="26" t="s">
        <v>125</v>
      </c>
      <c r="J28" s="26" t="s">
        <v>85</v>
      </c>
      <c r="K28" s="26" t="s">
        <v>85</v>
      </c>
      <c r="L28" s="26" t="s">
        <v>73</v>
      </c>
      <c r="M28" s="35">
        <v>1454.9</v>
      </c>
      <c r="N28" s="29">
        <v>44265</v>
      </c>
      <c r="O28" s="29">
        <v>44296</v>
      </c>
      <c r="P28" s="35">
        <v>1454.9</v>
      </c>
      <c r="Q28" s="26" t="s">
        <v>74</v>
      </c>
      <c r="R28" s="26" t="s">
        <v>75</v>
      </c>
    </row>
    <row r="29" spans="1:18" s="16" customFormat="1" ht="30">
      <c r="A29" s="26" t="s">
        <v>66</v>
      </c>
      <c r="B29" s="26" t="s">
        <v>67</v>
      </c>
      <c r="C29" s="31">
        <v>2021</v>
      </c>
      <c r="D29" s="26" t="s">
        <v>158</v>
      </c>
      <c r="E29" s="33" t="s">
        <v>159</v>
      </c>
      <c r="F29" s="26" t="s">
        <v>53</v>
      </c>
      <c r="G29" s="26" t="s">
        <v>124</v>
      </c>
      <c r="H29" s="26" t="s">
        <v>85</v>
      </c>
      <c r="I29" s="26" t="s">
        <v>125</v>
      </c>
      <c r="J29" s="26" t="s">
        <v>85</v>
      </c>
      <c r="K29" s="26" t="s">
        <v>85</v>
      </c>
      <c r="L29" s="26" t="s">
        <v>73</v>
      </c>
      <c r="M29" s="35">
        <v>2786.07</v>
      </c>
      <c r="N29" s="29">
        <v>44267</v>
      </c>
      <c r="O29" s="29">
        <v>44296</v>
      </c>
      <c r="P29" s="35">
        <v>2786.07</v>
      </c>
      <c r="Q29" s="26" t="s">
        <v>74</v>
      </c>
      <c r="R29" s="26" t="s">
        <v>75</v>
      </c>
    </row>
    <row r="30" spans="1:18" s="16" customFormat="1" ht="30">
      <c r="A30" s="26" t="s">
        <v>66</v>
      </c>
      <c r="B30" s="26" t="s">
        <v>67</v>
      </c>
      <c r="C30" s="31">
        <v>2021</v>
      </c>
      <c r="D30" s="26" t="s">
        <v>160</v>
      </c>
      <c r="E30" s="33" t="s">
        <v>161</v>
      </c>
      <c r="F30" s="26" t="s">
        <v>53</v>
      </c>
      <c r="G30" s="26" t="s">
        <v>124</v>
      </c>
      <c r="H30" s="26" t="s">
        <v>85</v>
      </c>
      <c r="I30" s="26" t="s">
        <v>125</v>
      </c>
      <c r="J30" s="26" t="s">
        <v>85</v>
      </c>
      <c r="K30" s="26" t="s">
        <v>85</v>
      </c>
      <c r="L30" s="26" t="s">
        <v>73</v>
      </c>
      <c r="M30" s="35">
        <v>1089</v>
      </c>
      <c r="N30" s="29">
        <v>44280</v>
      </c>
      <c r="O30" s="29">
        <v>44296</v>
      </c>
      <c r="P30" s="35">
        <v>1089</v>
      </c>
      <c r="Q30" s="26" t="s">
        <v>74</v>
      </c>
      <c r="R30" s="26" t="s">
        <v>75</v>
      </c>
    </row>
    <row r="31" spans="1:18" s="16" customFormat="1" ht="30">
      <c r="A31" s="26" t="s">
        <v>66</v>
      </c>
      <c r="B31" s="26" t="s">
        <v>67</v>
      </c>
      <c r="C31" s="31">
        <v>2021</v>
      </c>
      <c r="D31" s="26" t="s">
        <v>162</v>
      </c>
      <c r="E31" s="33" t="s">
        <v>163</v>
      </c>
      <c r="F31" s="26" t="s">
        <v>53</v>
      </c>
      <c r="G31" s="26" t="s">
        <v>124</v>
      </c>
      <c r="H31" s="26" t="s">
        <v>85</v>
      </c>
      <c r="I31" s="26" t="s">
        <v>125</v>
      </c>
      <c r="J31" s="26" t="s">
        <v>85</v>
      </c>
      <c r="K31" s="26" t="s">
        <v>85</v>
      </c>
      <c r="L31" s="26" t="s">
        <v>73</v>
      </c>
      <c r="M31" s="35">
        <v>3000</v>
      </c>
      <c r="N31" s="29">
        <v>44412</v>
      </c>
      <c r="O31" s="29"/>
      <c r="P31" s="35"/>
      <c r="Q31" s="26" t="s">
        <v>74</v>
      </c>
      <c r="R31" s="26" t="s">
        <v>75</v>
      </c>
    </row>
    <row r="32" spans="1:18" s="16" customFormat="1" ht="75">
      <c r="A32" s="26" t="s">
        <v>66</v>
      </c>
      <c r="B32" s="26" t="s">
        <v>67</v>
      </c>
      <c r="C32" s="31">
        <v>2021</v>
      </c>
      <c r="D32" s="26" t="s">
        <v>164</v>
      </c>
      <c r="E32" s="33" t="s">
        <v>165</v>
      </c>
      <c r="F32" s="26" t="s">
        <v>53</v>
      </c>
      <c r="G32" s="26" t="s">
        <v>124</v>
      </c>
      <c r="H32" s="26" t="s">
        <v>85</v>
      </c>
      <c r="I32" s="26" t="s">
        <v>125</v>
      </c>
      <c r="J32" s="26" t="s">
        <v>85</v>
      </c>
      <c r="K32" s="26" t="s">
        <v>85</v>
      </c>
      <c r="L32" s="26" t="s">
        <v>73</v>
      </c>
      <c r="M32" s="35">
        <v>436.9</v>
      </c>
      <c r="N32" s="29">
        <v>44512</v>
      </c>
      <c r="O32" s="29"/>
      <c r="P32" s="35"/>
      <c r="Q32" s="26" t="s">
        <v>74</v>
      </c>
      <c r="R32" s="26" t="s">
        <v>75</v>
      </c>
    </row>
    <row r="33" spans="1:18" s="16" customFormat="1" ht="30">
      <c r="A33" s="26" t="s">
        <v>66</v>
      </c>
      <c r="B33" s="26" t="s">
        <v>67</v>
      </c>
      <c r="C33" s="31">
        <v>2021</v>
      </c>
      <c r="D33" s="26" t="s">
        <v>166</v>
      </c>
      <c r="E33" s="33" t="s">
        <v>167</v>
      </c>
      <c r="F33" s="26" t="s">
        <v>53</v>
      </c>
      <c r="G33" s="26" t="s">
        <v>168</v>
      </c>
      <c r="H33" s="26" t="s">
        <v>85</v>
      </c>
      <c r="I33" s="26" t="s">
        <v>169</v>
      </c>
      <c r="J33" s="26" t="s">
        <v>85</v>
      </c>
      <c r="K33" s="26" t="s">
        <v>85</v>
      </c>
      <c r="L33" s="26" t="s">
        <v>73</v>
      </c>
      <c r="M33" s="35">
        <v>154.8</v>
      </c>
      <c r="N33" s="29">
        <v>44517</v>
      </c>
      <c r="O33" s="29">
        <v>44522</v>
      </c>
      <c r="P33" s="35">
        <v>154.8</v>
      </c>
      <c r="Q33" s="26" t="s">
        <v>74</v>
      </c>
      <c r="R33" s="26" t="s">
        <v>75</v>
      </c>
    </row>
    <row r="34" spans="1:18" s="16" customFormat="1" ht="60">
      <c r="A34" s="26" t="s">
        <v>66</v>
      </c>
      <c r="B34" s="26" t="s">
        <v>67</v>
      </c>
      <c r="C34" s="31">
        <v>2021</v>
      </c>
      <c r="D34" s="26" t="s">
        <v>170</v>
      </c>
      <c r="E34" s="33" t="s">
        <v>171</v>
      </c>
      <c r="F34" s="26" t="s">
        <v>53</v>
      </c>
      <c r="G34" s="26" t="s">
        <v>124</v>
      </c>
      <c r="H34" s="26" t="s">
        <v>85</v>
      </c>
      <c r="I34" s="26" t="s">
        <v>125</v>
      </c>
      <c r="J34" s="26" t="s">
        <v>85</v>
      </c>
      <c r="K34" s="26" t="s">
        <v>85</v>
      </c>
      <c r="L34" s="26" t="s">
        <v>73</v>
      </c>
      <c r="M34" s="48">
        <v>1724</v>
      </c>
      <c r="N34" s="29">
        <v>44532</v>
      </c>
      <c r="O34" s="29"/>
      <c r="P34" s="35"/>
      <c r="Q34" s="26" t="s">
        <v>74</v>
      </c>
      <c r="R34" s="26" t="s">
        <v>75</v>
      </c>
    </row>
    <row r="35" spans="1:18" s="16" customFormat="1" ht="75">
      <c r="A35" s="26" t="s">
        <v>66</v>
      </c>
      <c r="B35" s="26" t="s">
        <v>67</v>
      </c>
      <c r="C35" s="31">
        <v>2021</v>
      </c>
      <c r="D35" s="26" t="s">
        <v>172</v>
      </c>
      <c r="E35" s="33" t="s">
        <v>173</v>
      </c>
      <c r="F35" s="26" t="s">
        <v>53</v>
      </c>
      <c r="G35" s="26" t="s">
        <v>124</v>
      </c>
      <c r="H35" s="26" t="s">
        <v>85</v>
      </c>
      <c r="I35" s="26" t="s">
        <v>125</v>
      </c>
      <c r="J35" s="26" t="s">
        <v>85</v>
      </c>
      <c r="K35" s="26" t="s">
        <v>85</v>
      </c>
      <c r="L35" s="26" t="s">
        <v>73</v>
      </c>
      <c r="M35" s="48">
        <v>3536</v>
      </c>
      <c r="N35" s="29">
        <v>44560</v>
      </c>
      <c r="O35" s="29"/>
      <c r="P35" s="35"/>
      <c r="Q35" s="26" t="s">
        <v>74</v>
      </c>
      <c r="R35" s="26" t="s">
        <v>75</v>
      </c>
    </row>
    <row r="36" spans="1:18" s="16" customFormat="1" ht="30">
      <c r="A36" s="26" t="s">
        <v>66</v>
      </c>
      <c r="B36" s="26" t="s">
        <v>67</v>
      </c>
      <c r="C36" s="31">
        <v>2021</v>
      </c>
      <c r="D36" s="26" t="s">
        <v>174</v>
      </c>
      <c r="E36" s="33" t="s">
        <v>175</v>
      </c>
      <c r="F36" s="26" t="s">
        <v>53</v>
      </c>
      <c r="G36" s="26" t="s">
        <v>124</v>
      </c>
      <c r="H36" s="26" t="s">
        <v>85</v>
      </c>
      <c r="I36" s="26" t="s">
        <v>125</v>
      </c>
      <c r="J36" s="26" t="s">
        <v>85</v>
      </c>
      <c r="K36" s="26" t="s">
        <v>85</v>
      </c>
      <c r="L36" s="26" t="s">
        <v>73</v>
      </c>
      <c r="M36" s="48">
        <v>8980</v>
      </c>
      <c r="N36" s="29">
        <v>44559</v>
      </c>
      <c r="O36" s="29"/>
      <c r="P36" s="35"/>
      <c r="Q36" s="26" t="s">
        <v>74</v>
      </c>
      <c r="R36" s="26" t="s">
        <v>75</v>
      </c>
    </row>
    <row r="37" spans="1:18" s="16" customFormat="1" ht="28.5" customHeight="1">
      <c r="A37" s="26" t="s">
        <v>66</v>
      </c>
      <c r="B37" s="26" t="s">
        <v>67</v>
      </c>
      <c r="C37" s="31">
        <v>2021</v>
      </c>
      <c r="D37" s="26" t="s">
        <v>176</v>
      </c>
      <c r="E37" s="33" t="s">
        <v>177</v>
      </c>
      <c r="F37" s="26" t="s">
        <v>53</v>
      </c>
      <c r="G37" s="26" t="s">
        <v>178</v>
      </c>
      <c r="H37" s="26" t="s">
        <v>85</v>
      </c>
      <c r="I37" s="26" t="s">
        <v>179</v>
      </c>
      <c r="J37" s="26" t="s">
        <v>85</v>
      </c>
      <c r="K37" s="26" t="s">
        <v>85</v>
      </c>
      <c r="L37" s="26" t="s">
        <v>73</v>
      </c>
      <c r="M37" s="35">
        <v>2515.05</v>
      </c>
      <c r="N37" s="29">
        <v>44197</v>
      </c>
      <c r="O37" s="29"/>
      <c r="P37" s="35">
        <v>2268.58</v>
      </c>
      <c r="Q37" s="26" t="s">
        <v>74</v>
      </c>
      <c r="R37" s="26" t="s">
        <v>75</v>
      </c>
    </row>
    <row r="38" spans="1:18" s="45" customFormat="1" ht="51" customHeight="1">
      <c r="A38" s="41" t="s">
        <v>66</v>
      </c>
      <c r="B38" s="41" t="s">
        <v>67</v>
      </c>
      <c r="C38" s="31">
        <v>2021</v>
      </c>
      <c r="D38" s="41" t="s">
        <v>180</v>
      </c>
      <c r="E38" s="42" t="s">
        <v>181</v>
      </c>
      <c r="F38" s="41" t="s">
        <v>53</v>
      </c>
      <c r="G38" s="41" t="s">
        <v>182</v>
      </c>
      <c r="H38" s="41" t="s">
        <v>85</v>
      </c>
      <c r="I38" s="41" t="s">
        <v>183</v>
      </c>
      <c r="J38" s="41" t="s">
        <v>85</v>
      </c>
      <c r="K38" s="41" t="s">
        <v>85</v>
      </c>
      <c r="L38" s="41" t="s">
        <v>73</v>
      </c>
      <c r="M38" s="43">
        <v>9836.06</v>
      </c>
      <c r="N38" s="44">
        <v>44197</v>
      </c>
      <c r="O38" s="44"/>
      <c r="P38" s="49">
        <v>9397.7</v>
      </c>
      <c r="Q38" s="41" t="s">
        <v>74</v>
      </c>
      <c r="R38" s="41" t="s">
        <v>75</v>
      </c>
    </row>
    <row r="39" spans="1:18" s="45" customFormat="1" ht="51" customHeight="1">
      <c r="A39" s="41" t="s">
        <v>66</v>
      </c>
      <c r="B39" s="41" t="s">
        <v>67</v>
      </c>
      <c r="C39" s="31">
        <v>2021</v>
      </c>
      <c r="D39" s="41" t="s">
        <v>184</v>
      </c>
      <c r="E39" s="42" t="s">
        <v>185</v>
      </c>
      <c r="F39" s="41" t="s">
        <v>53</v>
      </c>
      <c r="G39" s="41" t="s">
        <v>182</v>
      </c>
      <c r="H39" s="41" t="s">
        <v>85</v>
      </c>
      <c r="I39" s="41" t="s">
        <v>183</v>
      </c>
      <c r="J39" s="41" t="s">
        <v>85</v>
      </c>
      <c r="K39" s="41" t="s">
        <v>85</v>
      </c>
      <c r="L39" s="41" t="s">
        <v>73</v>
      </c>
      <c r="M39" s="43">
        <v>2459.02</v>
      </c>
      <c r="N39" s="44">
        <v>44498</v>
      </c>
      <c r="O39" s="44"/>
      <c r="P39" s="49">
        <v>1481.91</v>
      </c>
      <c r="Q39" s="41" t="s">
        <v>74</v>
      </c>
      <c r="R39" s="41" t="s">
        <v>75</v>
      </c>
    </row>
    <row r="40" spans="1:18" s="16" customFormat="1" ht="54" customHeight="1">
      <c r="A40" s="26" t="s">
        <v>66</v>
      </c>
      <c r="B40" s="26" t="s">
        <v>67</v>
      </c>
      <c r="C40" s="31">
        <v>2021</v>
      </c>
      <c r="D40" s="26" t="s">
        <v>186</v>
      </c>
      <c r="E40" s="33" t="s">
        <v>187</v>
      </c>
      <c r="F40" s="26" t="s">
        <v>53</v>
      </c>
      <c r="G40" s="26" t="s">
        <v>188</v>
      </c>
      <c r="H40" s="26" t="s">
        <v>85</v>
      </c>
      <c r="I40" s="26" t="s">
        <v>189</v>
      </c>
      <c r="J40" s="26" t="s">
        <v>85</v>
      </c>
      <c r="K40" s="26" t="s">
        <v>85</v>
      </c>
      <c r="L40" s="26" t="s">
        <v>73</v>
      </c>
      <c r="M40" s="35">
        <v>11628.77</v>
      </c>
      <c r="N40" s="29">
        <v>44197</v>
      </c>
      <c r="O40" s="29" t="s">
        <v>85</v>
      </c>
      <c r="P40" s="35">
        <v>10912</v>
      </c>
      <c r="Q40" s="26" t="s">
        <v>74</v>
      </c>
      <c r="R40" s="26" t="s">
        <v>75</v>
      </c>
    </row>
    <row r="41" spans="1:19" s="16" customFormat="1" ht="30">
      <c r="A41" s="26" t="s">
        <v>66</v>
      </c>
      <c r="B41" s="26" t="s">
        <v>67</v>
      </c>
      <c r="C41" s="31">
        <v>2021</v>
      </c>
      <c r="D41" s="26" t="s">
        <v>190</v>
      </c>
      <c r="E41" s="33" t="s">
        <v>191</v>
      </c>
      <c r="F41" s="50" t="s">
        <v>53</v>
      </c>
      <c r="G41" s="51" t="s">
        <v>192</v>
      </c>
      <c r="H41" s="28" t="s">
        <v>85</v>
      </c>
      <c r="I41" s="26" t="s">
        <v>193</v>
      </c>
      <c r="J41" s="26" t="s">
        <v>85</v>
      </c>
      <c r="K41" s="26" t="s">
        <v>85</v>
      </c>
      <c r="L41" s="26" t="s">
        <v>73</v>
      </c>
      <c r="M41" s="35">
        <v>63.94</v>
      </c>
      <c r="N41" s="29">
        <v>44210</v>
      </c>
      <c r="O41" s="29">
        <v>44244</v>
      </c>
      <c r="P41" s="35">
        <v>63.94</v>
      </c>
      <c r="Q41" s="26" t="s">
        <v>74</v>
      </c>
      <c r="R41" s="26" t="s">
        <v>75</v>
      </c>
      <c r="S41" s="32"/>
    </row>
    <row r="42" spans="1:19" s="16" customFormat="1" ht="45">
      <c r="A42" s="26" t="s">
        <v>66</v>
      </c>
      <c r="B42" s="26" t="s">
        <v>67</v>
      </c>
      <c r="C42" s="31">
        <v>2021</v>
      </c>
      <c r="D42" s="26" t="s">
        <v>194</v>
      </c>
      <c r="E42" s="33" t="s">
        <v>195</v>
      </c>
      <c r="F42" s="50" t="s">
        <v>53</v>
      </c>
      <c r="G42" s="51" t="s">
        <v>196</v>
      </c>
      <c r="H42" s="28" t="s">
        <v>85</v>
      </c>
      <c r="I42" s="26" t="s">
        <v>197</v>
      </c>
      <c r="J42" s="26" t="s">
        <v>85</v>
      </c>
      <c r="K42" s="26" t="s">
        <v>85</v>
      </c>
      <c r="L42" s="26" t="s">
        <v>73</v>
      </c>
      <c r="M42" s="35">
        <v>363.64</v>
      </c>
      <c r="N42" s="29">
        <v>44243</v>
      </c>
      <c r="O42" s="29">
        <v>44293</v>
      </c>
      <c r="P42" s="35">
        <v>363.64</v>
      </c>
      <c r="Q42" s="26" t="s">
        <v>74</v>
      </c>
      <c r="R42" s="26" t="s">
        <v>75</v>
      </c>
      <c r="S42" s="32"/>
    </row>
    <row r="43" spans="1:19" s="16" customFormat="1" ht="60">
      <c r="A43" s="26" t="s">
        <v>66</v>
      </c>
      <c r="B43" s="26" t="s">
        <v>67</v>
      </c>
      <c r="C43" s="31">
        <v>2021</v>
      </c>
      <c r="D43" s="26" t="s">
        <v>198</v>
      </c>
      <c r="E43" s="33" t="s">
        <v>199</v>
      </c>
      <c r="F43" s="50" t="s">
        <v>53</v>
      </c>
      <c r="G43" s="51" t="s">
        <v>192</v>
      </c>
      <c r="H43" s="28" t="s">
        <v>85</v>
      </c>
      <c r="I43" s="26" t="s">
        <v>193</v>
      </c>
      <c r="J43" s="26" t="s">
        <v>85</v>
      </c>
      <c r="K43" s="26" t="s">
        <v>85</v>
      </c>
      <c r="L43" s="26" t="s">
        <v>73</v>
      </c>
      <c r="M43" s="35">
        <v>180</v>
      </c>
      <c r="N43" s="29">
        <v>44238</v>
      </c>
      <c r="O43" s="29">
        <v>44263</v>
      </c>
      <c r="P43" s="35">
        <v>180</v>
      </c>
      <c r="Q43" s="26" t="s">
        <v>74</v>
      </c>
      <c r="R43" s="26" t="s">
        <v>75</v>
      </c>
      <c r="S43" s="32"/>
    </row>
    <row r="44" spans="1:18" s="16" customFormat="1" ht="30">
      <c r="A44" s="26" t="s">
        <v>66</v>
      </c>
      <c r="B44" s="26" t="s">
        <v>67</v>
      </c>
      <c r="C44" s="31">
        <v>2021</v>
      </c>
      <c r="D44" s="26" t="s">
        <v>200</v>
      </c>
      <c r="E44" s="33" t="s">
        <v>201</v>
      </c>
      <c r="F44" s="26" t="s">
        <v>53</v>
      </c>
      <c r="G44" s="26" t="s">
        <v>202</v>
      </c>
      <c r="H44" s="26" t="s">
        <v>85</v>
      </c>
      <c r="I44" s="26" t="s">
        <v>203</v>
      </c>
      <c r="J44" s="26" t="s">
        <v>85</v>
      </c>
      <c r="K44" s="26" t="s">
        <v>85</v>
      </c>
      <c r="L44" s="26" t="s">
        <v>73</v>
      </c>
      <c r="M44" s="35">
        <v>9</v>
      </c>
      <c r="N44" s="29">
        <v>44245</v>
      </c>
      <c r="O44" s="29">
        <v>44258</v>
      </c>
      <c r="P44" s="47" t="s">
        <v>204</v>
      </c>
      <c r="Q44" s="26" t="s">
        <v>74</v>
      </c>
      <c r="R44" s="26" t="s">
        <v>75</v>
      </c>
    </row>
    <row r="45" spans="1:19" s="16" customFormat="1" ht="30">
      <c r="A45" s="26" t="s">
        <v>66</v>
      </c>
      <c r="B45" s="26" t="s">
        <v>67</v>
      </c>
      <c r="C45" s="31">
        <v>2021</v>
      </c>
      <c r="D45" s="26" t="s">
        <v>207</v>
      </c>
      <c r="E45" s="33" t="s">
        <v>208</v>
      </c>
      <c r="F45" s="50" t="s">
        <v>53</v>
      </c>
      <c r="G45" s="51" t="s">
        <v>209</v>
      </c>
      <c r="H45" s="28" t="s">
        <v>85</v>
      </c>
      <c r="I45" s="26" t="s">
        <v>210</v>
      </c>
      <c r="J45" s="26" t="s">
        <v>85</v>
      </c>
      <c r="K45" s="26" t="s">
        <v>85</v>
      </c>
      <c r="L45" s="26" t="s">
        <v>73</v>
      </c>
      <c r="M45" s="35">
        <v>145</v>
      </c>
      <c r="N45" s="29">
        <v>44273</v>
      </c>
      <c r="O45" s="29">
        <v>44328</v>
      </c>
      <c r="P45" s="35">
        <v>145</v>
      </c>
      <c r="Q45" s="26" t="s">
        <v>74</v>
      </c>
      <c r="R45" s="26" t="s">
        <v>75</v>
      </c>
      <c r="S45" s="32"/>
    </row>
    <row r="46" spans="1:19" s="16" customFormat="1" ht="30">
      <c r="A46" s="26" t="s">
        <v>66</v>
      </c>
      <c r="B46" s="26" t="s">
        <v>67</v>
      </c>
      <c r="C46" s="31">
        <v>2021</v>
      </c>
      <c r="D46" s="26" t="s">
        <v>211</v>
      </c>
      <c r="E46" s="33" t="s">
        <v>212</v>
      </c>
      <c r="F46" s="50" t="s">
        <v>53</v>
      </c>
      <c r="G46" s="51" t="s">
        <v>192</v>
      </c>
      <c r="H46" s="28" t="s">
        <v>85</v>
      </c>
      <c r="I46" s="26" t="s">
        <v>193</v>
      </c>
      <c r="J46" s="26" t="s">
        <v>85</v>
      </c>
      <c r="K46" s="26" t="s">
        <v>85</v>
      </c>
      <c r="L46" s="26" t="s">
        <v>73</v>
      </c>
      <c r="M46" s="35">
        <v>53.7</v>
      </c>
      <c r="N46" s="29">
        <v>44390</v>
      </c>
      <c r="O46" s="29"/>
      <c r="P46" s="35"/>
      <c r="Q46" s="26" t="s">
        <v>74</v>
      </c>
      <c r="R46" s="26" t="s">
        <v>75</v>
      </c>
      <c r="S46" s="32"/>
    </row>
    <row r="47" spans="1:19" s="16" customFormat="1" ht="30">
      <c r="A47" s="26" t="s">
        <v>66</v>
      </c>
      <c r="B47" s="26" t="s">
        <v>67</v>
      </c>
      <c r="C47" s="31">
        <v>2021</v>
      </c>
      <c r="D47" s="26" t="s">
        <v>213</v>
      </c>
      <c r="E47" s="33" t="s">
        <v>214</v>
      </c>
      <c r="F47" s="50" t="s">
        <v>53</v>
      </c>
      <c r="G47" s="51" t="s">
        <v>215</v>
      </c>
      <c r="H47" s="28" t="s">
        <v>85</v>
      </c>
      <c r="I47" s="26" t="s">
        <v>216</v>
      </c>
      <c r="J47" s="26" t="s">
        <v>85</v>
      </c>
      <c r="K47" s="26" t="s">
        <v>85</v>
      </c>
      <c r="L47" s="26" t="s">
        <v>73</v>
      </c>
      <c r="M47" s="35">
        <v>5500</v>
      </c>
      <c r="N47" s="29">
        <v>44396</v>
      </c>
      <c r="O47" s="29">
        <v>44757</v>
      </c>
      <c r="P47" s="35"/>
      <c r="Q47" s="26" t="s">
        <v>74</v>
      </c>
      <c r="R47" s="26" t="s">
        <v>75</v>
      </c>
      <c r="S47" s="32"/>
    </row>
    <row r="48" spans="1:19" s="16" customFormat="1" ht="30">
      <c r="A48" s="26" t="s">
        <v>66</v>
      </c>
      <c r="B48" s="26" t="s">
        <v>67</v>
      </c>
      <c r="C48" s="31">
        <v>2021</v>
      </c>
      <c r="D48" s="26" t="s">
        <v>217</v>
      </c>
      <c r="E48" s="33" t="s">
        <v>218</v>
      </c>
      <c r="F48" s="50" t="s">
        <v>53</v>
      </c>
      <c r="G48" s="51" t="s">
        <v>219</v>
      </c>
      <c r="H48" s="28" t="s">
        <v>85</v>
      </c>
      <c r="I48" s="26" t="s">
        <v>220</v>
      </c>
      <c r="J48" s="26" t="s">
        <v>85</v>
      </c>
      <c r="K48" s="26" t="s">
        <v>85</v>
      </c>
      <c r="L48" s="26" t="s">
        <v>73</v>
      </c>
      <c r="M48" s="35">
        <v>147.55</v>
      </c>
      <c r="N48" s="29">
        <v>44503</v>
      </c>
      <c r="O48" s="29"/>
      <c r="P48" s="35"/>
      <c r="Q48" s="26" t="s">
        <v>74</v>
      </c>
      <c r="R48" s="26" t="s">
        <v>75</v>
      </c>
      <c r="S48" s="32"/>
    </row>
    <row r="49" spans="1:19" s="16" customFormat="1" ht="30">
      <c r="A49" s="26" t="s">
        <v>66</v>
      </c>
      <c r="B49" s="26" t="s">
        <v>67</v>
      </c>
      <c r="C49" s="31">
        <v>2021</v>
      </c>
      <c r="D49" s="26" t="s">
        <v>221</v>
      </c>
      <c r="E49" s="33" t="s">
        <v>218</v>
      </c>
      <c r="F49" s="50" t="s">
        <v>53</v>
      </c>
      <c r="G49" s="51" t="s">
        <v>222</v>
      </c>
      <c r="H49" s="28" t="s">
        <v>85</v>
      </c>
      <c r="I49" s="26" t="s">
        <v>223</v>
      </c>
      <c r="J49" s="26" t="s">
        <v>85</v>
      </c>
      <c r="K49" s="26" t="s">
        <v>85</v>
      </c>
      <c r="L49" s="26" t="s">
        <v>73</v>
      </c>
      <c r="M49" s="35">
        <v>170.5</v>
      </c>
      <c r="N49" s="29">
        <v>44503</v>
      </c>
      <c r="O49" s="47" t="s">
        <v>232</v>
      </c>
      <c r="P49" s="35">
        <v>170.5</v>
      </c>
      <c r="Q49" s="26" t="s">
        <v>74</v>
      </c>
      <c r="R49" s="26" t="s">
        <v>75</v>
      </c>
      <c r="S49" s="32"/>
    </row>
    <row r="50" spans="1:19" s="16" customFormat="1" ht="30">
      <c r="A50" s="26" t="s">
        <v>66</v>
      </c>
      <c r="B50" s="26" t="s">
        <v>67</v>
      </c>
      <c r="C50" s="31">
        <v>2021</v>
      </c>
      <c r="D50" s="26" t="s">
        <v>224</v>
      </c>
      <c r="E50" s="33" t="s">
        <v>218</v>
      </c>
      <c r="F50" s="50" t="s">
        <v>53</v>
      </c>
      <c r="G50" s="51" t="s">
        <v>225</v>
      </c>
      <c r="H50" s="28" t="s">
        <v>85</v>
      </c>
      <c r="I50" s="26" t="s">
        <v>226</v>
      </c>
      <c r="J50" s="26" t="s">
        <v>85</v>
      </c>
      <c r="K50" s="26" t="s">
        <v>85</v>
      </c>
      <c r="L50" s="26" t="s">
        <v>73</v>
      </c>
      <c r="M50" s="35">
        <v>1000</v>
      </c>
      <c r="N50" s="29">
        <v>44503</v>
      </c>
      <c r="O50" s="29"/>
      <c r="P50" s="35"/>
      <c r="Q50" s="26" t="s">
        <v>74</v>
      </c>
      <c r="R50" s="26" t="s">
        <v>75</v>
      </c>
      <c r="S50" s="32"/>
    </row>
    <row r="51" spans="1:19" s="16" customFormat="1" ht="30">
      <c r="A51" s="26" t="s">
        <v>66</v>
      </c>
      <c r="B51" s="26" t="s">
        <v>67</v>
      </c>
      <c r="C51" s="31">
        <v>2021</v>
      </c>
      <c r="D51" s="26" t="s">
        <v>227</v>
      </c>
      <c r="E51" s="33" t="s">
        <v>218</v>
      </c>
      <c r="F51" s="50" t="s">
        <v>53</v>
      </c>
      <c r="G51" s="51" t="s">
        <v>228</v>
      </c>
      <c r="H51" s="28" t="s">
        <v>85</v>
      </c>
      <c r="I51" s="26" t="s">
        <v>229</v>
      </c>
      <c r="J51" s="26" t="s">
        <v>85</v>
      </c>
      <c r="K51" s="26" t="s">
        <v>85</v>
      </c>
      <c r="L51" s="26" t="s">
        <v>73</v>
      </c>
      <c r="M51" s="35">
        <v>409.09</v>
      </c>
      <c r="N51" s="29">
        <v>44503</v>
      </c>
      <c r="O51" s="29">
        <v>44526</v>
      </c>
      <c r="P51" s="35">
        <v>409.09</v>
      </c>
      <c r="Q51" s="26" t="s">
        <v>74</v>
      </c>
      <c r="R51" s="26" t="s">
        <v>75</v>
      </c>
      <c r="S51" s="32"/>
    </row>
    <row r="52" spans="1:19" s="16" customFormat="1" ht="45">
      <c r="A52" s="26" t="s">
        <v>66</v>
      </c>
      <c r="B52" s="26" t="s">
        <v>67</v>
      </c>
      <c r="C52" s="31">
        <v>2021</v>
      </c>
      <c r="D52" s="26" t="s">
        <v>230</v>
      </c>
      <c r="E52" s="33" t="s">
        <v>231</v>
      </c>
      <c r="F52" s="50" t="s">
        <v>53</v>
      </c>
      <c r="G52" s="51" t="s">
        <v>205</v>
      </c>
      <c r="H52" s="28" t="s">
        <v>85</v>
      </c>
      <c r="I52" s="26" t="s">
        <v>206</v>
      </c>
      <c r="J52" s="26" t="s">
        <v>85</v>
      </c>
      <c r="K52" s="26" t="s">
        <v>85</v>
      </c>
      <c r="L52" s="26" t="s">
        <v>73</v>
      </c>
      <c r="M52" s="35">
        <v>270</v>
      </c>
      <c r="N52" s="29">
        <v>44543</v>
      </c>
      <c r="O52" s="29"/>
      <c r="P52" s="35"/>
      <c r="Q52" s="26" t="s">
        <v>74</v>
      </c>
      <c r="R52" s="26" t="s">
        <v>75</v>
      </c>
      <c r="S52" s="32"/>
    </row>
    <row r="53" spans="1:18" s="16" customFormat="1" ht="30">
      <c r="A53" s="52" t="s">
        <v>66</v>
      </c>
      <c r="B53" s="53" t="s">
        <v>67</v>
      </c>
      <c r="C53" s="54">
        <v>2021</v>
      </c>
      <c r="D53" s="54" t="s">
        <v>236</v>
      </c>
      <c r="E53" s="55" t="s">
        <v>237</v>
      </c>
      <c r="F53" s="53" t="s">
        <v>53</v>
      </c>
      <c r="G53" s="56" t="s">
        <v>238</v>
      </c>
      <c r="H53" s="57"/>
      <c r="I53" s="6" t="s">
        <v>239</v>
      </c>
      <c r="J53" s="57"/>
      <c r="K53" s="57"/>
      <c r="L53" s="57" t="s">
        <v>73</v>
      </c>
      <c r="M53" s="58">
        <v>409.84</v>
      </c>
      <c r="N53" s="59">
        <v>44561</v>
      </c>
      <c r="O53" s="59"/>
      <c r="P53" s="58"/>
      <c r="Q53" s="60" t="s">
        <v>240</v>
      </c>
      <c r="R53" s="27" t="s">
        <v>241</v>
      </c>
    </row>
    <row r="54" spans="1:19" s="16" customFormat="1" ht="60">
      <c r="A54" s="52" t="s">
        <v>66</v>
      </c>
      <c r="B54" s="53" t="s">
        <v>67</v>
      </c>
      <c r="C54" s="54">
        <v>2021</v>
      </c>
      <c r="D54" s="54" t="s">
        <v>242</v>
      </c>
      <c r="E54" s="21" t="s">
        <v>243</v>
      </c>
      <c r="F54" s="53" t="s">
        <v>53</v>
      </c>
      <c r="G54" s="56" t="s">
        <v>244</v>
      </c>
      <c r="H54" s="57"/>
      <c r="I54" s="61" t="s">
        <v>245</v>
      </c>
      <c r="J54" s="57"/>
      <c r="K54" s="57"/>
      <c r="L54" s="57" t="s">
        <v>73</v>
      </c>
      <c r="M54" s="58">
        <v>180</v>
      </c>
      <c r="N54" s="59">
        <v>44197</v>
      </c>
      <c r="O54" s="59"/>
      <c r="P54" s="58">
        <v>105.74</v>
      </c>
      <c r="Q54" s="60" t="s">
        <v>240</v>
      </c>
      <c r="R54" s="27" t="s">
        <v>241</v>
      </c>
      <c r="S54" s="32"/>
    </row>
    <row r="55" spans="1:18" s="16" customFormat="1" ht="30">
      <c r="A55" s="52" t="s">
        <v>66</v>
      </c>
      <c r="B55" s="53" t="s">
        <v>67</v>
      </c>
      <c r="C55" s="54">
        <v>2021</v>
      </c>
      <c r="D55" s="54" t="s">
        <v>246</v>
      </c>
      <c r="E55" s="2" t="s">
        <v>247</v>
      </c>
      <c r="F55" s="53" t="s">
        <v>53</v>
      </c>
      <c r="G55" s="62" t="s">
        <v>248</v>
      </c>
      <c r="H55" s="30"/>
      <c r="I55" s="63" t="s">
        <v>249</v>
      </c>
      <c r="J55" s="30"/>
      <c r="K55" s="30"/>
      <c r="L55" s="57" t="s">
        <v>73</v>
      </c>
      <c r="M55" s="58">
        <v>208.66</v>
      </c>
      <c r="N55" s="64">
        <v>44197</v>
      </c>
      <c r="O55" s="64">
        <v>44561</v>
      </c>
      <c r="P55" s="58">
        <v>208.66</v>
      </c>
      <c r="Q55" s="60" t="s">
        <v>240</v>
      </c>
      <c r="R55" s="27" t="s">
        <v>241</v>
      </c>
    </row>
    <row r="56" spans="1:18" s="16" customFormat="1" ht="60">
      <c r="A56" s="52" t="s">
        <v>66</v>
      </c>
      <c r="B56" s="53" t="s">
        <v>67</v>
      </c>
      <c r="C56" s="54">
        <v>2021</v>
      </c>
      <c r="D56" s="54" t="s">
        <v>250</v>
      </c>
      <c r="E56" s="21" t="s">
        <v>243</v>
      </c>
      <c r="F56" s="53" t="s">
        <v>53</v>
      </c>
      <c r="G56" s="56" t="s">
        <v>251</v>
      </c>
      <c r="H56" s="30"/>
      <c r="I56" s="63" t="s">
        <v>245</v>
      </c>
      <c r="J56" s="30"/>
      <c r="K56" s="30"/>
      <c r="L56" s="57" t="s">
        <v>73</v>
      </c>
      <c r="M56" s="58">
        <v>270</v>
      </c>
      <c r="N56" s="64">
        <v>44197</v>
      </c>
      <c r="O56" s="64">
        <v>44561</v>
      </c>
      <c r="P56" s="58">
        <v>270</v>
      </c>
      <c r="Q56" s="60" t="s">
        <v>240</v>
      </c>
      <c r="R56" s="27" t="s">
        <v>241</v>
      </c>
    </row>
    <row r="57" spans="1:18" s="16" customFormat="1" ht="45">
      <c r="A57" s="52" t="s">
        <v>66</v>
      </c>
      <c r="B57" s="53" t="s">
        <v>67</v>
      </c>
      <c r="C57" s="54">
        <v>2021</v>
      </c>
      <c r="D57" s="54" t="s">
        <v>252</v>
      </c>
      <c r="E57" s="55" t="s">
        <v>253</v>
      </c>
      <c r="F57" s="53" t="s">
        <v>53</v>
      </c>
      <c r="G57" s="62" t="s">
        <v>254</v>
      </c>
      <c r="H57" s="30"/>
      <c r="I57" s="56" t="s">
        <v>255</v>
      </c>
      <c r="J57" s="30"/>
      <c r="K57" s="30"/>
      <c r="L57" s="57" t="s">
        <v>73</v>
      </c>
      <c r="M57" s="58">
        <v>128</v>
      </c>
      <c r="N57" s="64">
        <v>44197</v>
      </c>
      <c r="O57" s="64">
        <v>44561</v>
      </c>
      <c r="P57" s="58">
        <v>128</v>
      </c>
      <c r="Q57" s="60" t="s">
        <v>240</v>
      </c>
      <c r="R57" s="27" t="s">
        <v>241</v>
      </c>
    </row>
    <row r="58" spans="1:18" s="16" customFormat="1" ht="30">
      <c r="A58" s="52" t="s">
        <v>66</v>
      </c>
      <c r="B58" s="53" t="s">
        <v>67</v>
      </c>
      <c r="C58" s="54">
        <v>2021</v>
      </c>
      <c r="D58" s="54" t="s">
        <v>256</v>
      </c>
      <c r="E58" s="55" t="s">
        <v>257</v>
      </c>
      <c r="F58" s="53" t="s">
        <v>53</v>
      </c>
      <c r="G58" s="62" t="s">
        <v>258</v>
      </c>
      <c r="H58" s="56"/>
      <c r="I58" s="56" t="s">
        <v>259</v>
      </c>
      <c r="J58" s="56"/>
      <c r="K58" s="56"/>
      <c r="L58" s="57" t="s">
        <v>73</v>
      </c>
      <c r="M58" s="58">
        <v>286.89</v>
      </c>
      <c r="N58" s="59">
        <v>44236</v>
      </c>
      <c r="O58" s="59">
        <v>44252</v>
      </c>
      <c r="P58" s="58">
        <v>286.89</v>
      </c>
      <c r="Q58" s="60" t="s">
        <v>240</v>
      </c>
      <c r="R58" s="27" t="s">
        <v>241</v>
      </c>
    </row>
    <row r="59" spans="1:18" s="16" customFormat="1" ht="30">
      <c r="A59" s="52" t="s">
        <v>66</v>
      </c>
      <c r="B59" s="53" t="s">
        <v>67</v>
      </c>
      <c r="C59" s="54">
        <v>2021</v>
      </c>
      <c r="D59" s="54" t="s">
        <v>260</v>
      </c>
      <c r="E59" s="55" t="s">
        <v>261</v>
      </c>
      <c r="F59" s="53" t="s">
        <v>53</v>
      </c>
      <c r="G59" s="62" t="s">
        <v>258</v>
      </c>
      <c r="H59" s="56"/>
      <c r="I59" s="56" t="s">
        <v>259</v>
      </c>
      <c r="J59" s="56"/>
      <c r="K59" s="56"/>
      <c r="L59" s="57" t="s">
        <v>73</v>
      </c>
      <c r="M59" s="58">
        <v>440</v>
      </c>
      <c r="N59" s="59">
        <v>44197</v>
      </c>
      <c r="O59" s="59">
        <v>44561</v>
      </c>
      <c r="P59" s="58">
        <v>440</v>
      </c>
      <c r="Q59" s="60" t="s">
        <v>240</v>
      </c>
      <c r="R59" s="27" t="s">
        <v>241</v>
      </c>
    </row>
    <row r="60" spans="1:18" s="16" customFormat="1" ht="30">
      <c r="A60" s="52" t="s">
        <v>66</v>
      </c>
      <c r="B60" s="53" t="s">
        <v>67</v>
      </c>
      <c r="C60" s="54">
        <v>2021</v>
      </c>
      <c r="D60" s="54" t="s">
        <v>262</v>
      </c>
      <c r="E60" s="55" t="s">
        <v>263</v>
      </c>
      <c r="F60" s="53" t="s">
        <v>53</v>
      </c>
      <c r="G60" s="62" t="s">
        <v>258</v>
      </c>
      <c r="H60" s="56"/>
      <c r="I60" s="56" t="s">
        <v>259</v>
      </c>
      <c r="J60" s="56"/>
      <c r="K60" s="56"/>
      <c r="L60" s="56" t="s">
        <v>73</v>
      </c>
      <c r="M60" s="58">
        <v>81.97</v>
      </c>
      <c r="N60" s="59">
        <v>44354</v>
      </c>
      <c r="O60" s="59">
        <v>44354</v>
      </c>
      <c r="P60" s="58">
        <v>81.97</v>
      </c>
      <c r="Q60" s="60" t="s">
        <v>240</v>
      </c>
      <c r="R60" s="27" t="s">
        <v>241</v>
      </c>
    </row>
    <row r="61" spans="1:18" s="16" customFormat="1" ht="60">
      <c r="A61" s="52" t="s">
        <v>66</v>
      </c>
      <c r="B61" s="53" t="s">
        <v>67</v>
      </c>
      <c r="C61" s="54">
        <v>2021</v>
      </c>
      <c r="D61" s="54" t="s">
        <v>264</v>
      </c>
      <c r="E61" s="55" t="s">
        <v>265</v>
      </c>
      <c r="F61" s="53" t="s">
        <v>53</v>
      </c>
      <c r="G61" s="62" t="s">
        <v>254</v>
      </c>
      <c r="H61" s="56"/>
      <c r="I61" s="56" t="s">
        <v>255</v>
      </c>
      <c r="J61" s="56"/>
      <c r="K61" s="56"/>
      <c r="L61" s="57" t="s">
        <v>73</v>
      </c>
      <c r="M61" s="58">
        <v>819.67</v>
      </c>
      <c r="N61" s="59">
        <v>44510</v>
      </c>
      <c r="O61" s="59"/>
      <c r="P61" s="58">
        <v>72.71</v>
      </c>
      <c r="Q61" s="60" t="s">
        <v>240</v>
      </c>
      <c r="R61" s="27" t="s">
        <v>241</v>
      </c>
    </row>
    <row r="62" spans="1:18" s="16" customFormat="1" ht="30">
      <c r="A62" s="52" t="s">
        <v>66</v>
      </c>
      <c r="B62" s="53" t="s">
        <v>67</v>
      </c>
      <c r="C62" s="54">
        <v>2021</v>
      </c>
      <c r="D62" s="54" t="s">
        <v>266</v>
      </c>
      <c r="E62" s="55" t="s">
        <v>267</v>
      </c>
      <c r="F62" s="53" t="s">
        <v>53</v>
      </c>
      <c r="G62" s="62" t="s">
        <v>248</v>
      </c>
      <c r="H62" s="57"/>
      <c r="I62" s="56" t="s">
        <v>249</v>
      </c>
      <c r="J62" s="57"/>
      <c r="K62" s="57"/>
      <c r="L62" s="57" t="s">
        <v>73</v>
      </c>
      <c r="M62" s="58">
        <v>68.2</v>
      </c>
      <c r="N62" s="59">
        <v>44482</v>
      </c>
      <c r="O62" s="59">
        <v>44561</v>
      </c>
      <c r="P62" s="58">
        <v>68.2</v>
      </c>
      <c r="Q62" s="60" t="s">
        <v>240</v>
      </c>
      <c r="R62" s="27" t="s">
        <v>241</v>
      </c>
    </row>
    <row r="63" spans="1:18" ht="60">
      <c r="A63" s="2" t="s">
        <v>66</v>
      </c>
      <c r="B63" s="2" t="s">
        <v>67</v>
      </c>
      <c r="C63" s="20">
        <v>2021</v>
      </c>
      <c r="D63" s="20" t="s">
        <v>268</v>
      </c>
      <c r="E63" s="2" t="s">
        <v>269</v>
      </c>
      <c r="F63" s="2" t="s">
        <v>53</v>
      </c>
      <c r="G63" s="7" t="s">
        <v>188</v>
      </c>
      <c r="H63" s="65"/>
      <c r="I63" s="20" t="s">
        <v>189</v>
      </c>
      <c r="J63" s="65"/>
      <c r="K63" s="65"/>
      <c r="L63" s="20" t="s">
        <v>73</v>
      </c>
      <c r="M63" s="66">
        <v>3181</v>
      </c>
      <c r="N63" s="67">
        <v>44252</v>
      </c>
      <c r="O63" s="67"/>
      <c r="P63" s="68">
        <v>2551.17</v>
      </c>
      <c r="Q63" s="69" t="s">
        <v>240</v>
      </c>
      <c r="R63" s="70" t="s">
        <v>270</v>
      </c>
    </row>
    <row r="64" spans="1:18" ht="45">
      <c r="A64" s="2" t="s">
        <v>66</v>
      </c>
      <c r="B64" s="2" t="s">
        <v>67</v>
      </c>
      <c r="C64" s="20">
        <v>2021</v>
      </c>
      <c r="D64" s="20" t="s">
        <v>271</v>
      </c>
      <c r="E64" s="2" t="s">
        <v>272</v>
      </c>
      <c r="F64" s="2" t="s">
        <v>53</v>
      </c>
      <c r="G64" s="8" t="s">
        <v>273</v>
      </c>
      <c r="H64" s="65"/>
      <c r="I64" s="6" t="s">
        <v>274</v>
      </c>
      <c r="J64" s="65"/>
      <c r="K64" s="65"/>
      <c r="L64" s="20" t="s">
        <v>73</v>
      </c>
      <c r="M64" s="66">
        <v>3300</v>
      </c>
      <c r="N64" s="67">
        <v>44273</v>
      </c>
      <c r="O64" s="67">
        <v>44313</v>
      </c>
      <c r="P64" s="66">
        <v>3300</v>
      </c>
      <c r="Q64" s="69" t="s">
        <v>240</v>
      </c>
      <c r="R64" s="70" t="s">
        <v>270</v>
      </c>
    </row>
    <row r="65" spans="1:18" ht="60">
      <c r="A65" s="2" t="s">
        <v>66</v>
      </c>
      <c r="B65" s="2" t="s">
        <v>67</v>
      </c>
      <c r="C65" s="20">
        <v>2021</v>
      </c>
      <c r="D65" s="20" t="s">
        <v>275</v>
      </c>
      <c r="E65" s="2" t="s">
        <v>276</v>
      </c>
      <c r="F65" s="2" t="s">
        <v>53</v>
      </c>
      <c r="G65" s="7">
        <v>11381581005</v>
      </c>
      <c r="H65" s="65"/>
      <c r="I65" s="2" t="s">
        <v>277</v>
      </c>
      <c r="J65" s="65"/>
      <c r="K65" s="65"/>
      <c r="L65" s="20" t="s">
        <v>73</v>
      </c>
      <c r="M65" s="66">
        <v>650</v>
      </c>
      <c r="N65" s="67">
        <v>44273</v>
      </c>
      <c r="O65" s="67">
        <v>44361</v>
      </c>
      <c r="P65" s="66">
        <v>650</v>
      </c>
      <c r="Q65" s="69" t="s">
        <v>240</v>
      </c>
      <c r="R65" s="70" t="s">
        <v>270</v>
      </c>
    </row>
    <row r="66" spans="1:18" ht="75">
      <c r="A66" s="2" t="s">
        <v>66</v>
      </c>
      <c r="B66" s="2" t="s">
        <v>67</v>
      </c>
      <c r="C66" s="20">
        <v>2021</v>
      </c>
      <c r="D66" s="20" t="s">
        <v>278</v>
      </c>
      <c r="E66" s="2" t="s">
        <v>279</v>
      </c>
      <c r="F66" s="2" t="s">
        <v>53</v>
      </c>
      <c r="G66" s="7" t="s">
        <v>280</v>
      </c>
      <c r="H66" s="65"/>
      <c r="I66" s="2" t="s">
        <v>281</v>
      </c>
      <c r="J66" s="65"/>
      <c r="K66" s="65"/>
      <c r="L66" s="20" t="s">
        <v>73</v>
      </c>
      <c r="M66" s="66">
        <v>2150</v>
      </c>
      <c r="N66" s="67">
        <v>44277</v>
      </c>
      <c r="O66" s="71"/>
      <c r="P66" s="66"/>
      <c r="Q66" s="72" t="str">
        <f aca="true" t="shared" si="0" ref="Q66:Q71">$Q$4</f>
        <v>GRMLCU59C62L838U</v>
      </c>
      <c r="R66" s="73" t="str">
        <f>$R$2</f>
        <v>LUCIA GRAMIGNI</v>
      </c>
    </row>
    <row r="67" spans="1:18" ht="45">
      <c r="A67" s="2" t="s">
        <v>66</v>
      </c>
      <c r="B67" s="2" t="s">
        <v>67</v>
      </c>
      <c r="C67" s="20">
        <v>2021</v>
      </c>
      <c r="D67" s="20" t="s">
        <v>282</v>
      </c>
      <c r="E67" s="2" t="s">
        <v>283</v>
      </c>
      <c r="F67" s="2" t="s">
        <v>53</v>
      </c>
      <c r="G67" s="7" t="s">
        <v>284</v>
      </c>
      <c r="H67" s="65"/>
      <c r="I67" s="2" t="s">
        <v>285</v>
      </c>
      <c r="J67" s="65"/>
      <c r="K67" s="65"/>
      <c r="L67" s="20" t="s">
        <v>73</v>
      </c>
      <c r="M67" s="66">
        <v>430</v>
      </c>
      <c r="N67" s="67">
        <v>44323</v>
      </c>
      <c r="O67" s="67">
        <v>44364</v>
      </c>
      <c r="P67" s="66">
        <v>524.6</v>
      </c>
      <c r="Q67" s="73" t="str">
        <f t="shared" si="0"/>
        <v>GRMLCU59C62L838U</v>
      </c>
      <c r="R67" s="73" t="str">
        <f>$R$2</f>
        <v>LUCIA GRAMIGNI</v>
      </c>
    </row>
    <row r="68" spans="1:18" ht="30">
      <c r="A68" s="2" t="s">
        <v>66</v>
      </c>
      <c r="B68" s="2" t="s">
        <v>67</v>
      </c>
      <c r="C68" s="20">
        <v>2021</v>
      </c>
      <c r="D68" s="20" t="s">
        <v>286</v>
      </c>
      <c r="E68" s="2" t="s">
        <v>287</v>
      </c>
      <c r="F68" s="2" t="s">
        <v>53</v>
      </c>
      <c r="G68" s="8">
        <v>6526090482</v>
      </c>
      <c r="H68" s="65"/>
      <c r="I68" s="20" t="s">
        <v>288</v>
      </c>
      <c r="J68" s="65"/>
      <c r="K68" s="65"/>
      <c r="L68" s="20" t="s">
        <v>73</v>
      </c>
      <c r="M68" s="66">
        <v>1600</v>
      </c>
      <c r="N68" s="67">
        <v>44323</v>
      </c>
      <c r="O68" s="67">
        <v>44405</v>
      </c>
      <c r="P68" s="66">
        <v>1320.01</v>
      </c>
      <c r="Q68" s="60" t="str">
        <f t="shared" si="0"/>
        <v>GRMLCU59C62L838U</v>
      </c>
      <c r="R68" s="60" t="str">
        <f>$R$2</f>
        <v>LUCIA GRAMIGNI</v>
      </c>
    </row>
    <row r="69" spans="1:18" ht="45">
      <c r="A69" s="2" t="s">
        <v>66</v>
      </c>
      <c r="B69" s="2" t="s">
        <v>67</v>
      </c>
      <c r="C69" s="20">
        <v>2021</v>
      </c>
      <c r="D69" s="20" t="s">
        <v>289</v>
      </c>
      <c r="E69" s="2" t="s">
        <v>290</v>
      </c>
      <c r="F69" s="2" t="s">
        <v>53</v>
      </c>
      <c r="G69" s="74" t="s">
        <v>182</v>
      </c>
      <c r="H69" s="65"/>
      <c r="I69" s="20" t="s">
        <v>291</v>
      </c>
      <c r="J69" s="65"/>
      <c r="K69" s="65"/>
      <c r="L69" s="20" t="s">
        <v>73</v>
      </c>
      <c r="M69" s="66">
        <v>600</v>
      </c>
      <c r="N69" s="67">
        <v>44326</v>
      </c>
      <c r="O69" s="67">
        <v>44406</v>
      </c>
      <c r="P69" s="66">
        <v>418.74</v>
      </c>
      <c r="Q69" s="73" t="str">
        <f t="shared" si="0"/>
        <v>GRMLCU59C62L838U</v>
      </c>
      <c r="R69" s="73" t="str">
        <f>$R$2</f>
        <v>LUCIA GRAMIGNI</v>
      </c>
    </row>
    <row r="70" spans="1:18" ht="30">
      <c r="A70" s="2" t="s">
        <v>66</v>
      </c>
      <c r="B70" s="2" t="s">
        <v>67</v>
      </c>
      <c r="C70" s="20">
        <v>2021</v>
      </c>
      <c r="D70" s="20" t="s">
        <v>292</v>
      </c>
      <c r="E70" s="2" t="s">
        <v>293</v>
      </c>
      <c r="F70" s="2" t="s">
        <v>53</v>
      </c>
      <c r="G70" s="7" t="s">
        <v>294</v>
      </c>
      <c r="H70" s="65"/>
      <c r="I70" s="20" t="s">
        <v>295</v>
      </c>
      <c r="J70" s="65"/>
      <c r="K70" s="65"/>
      <c r="L70" s="20" t="s">
        <v>73</v>
      </c>
      <c r="M70" s="66">
        <v>300</v>
      </c>
      <c r="N70" s="67">
        <v>44333</v>
      </c>
      <c r="O70" s="67">
        <v>44474</v>
      </c>
      <c r="P70" s="66">
        <v>300</v>
      </c>
      <c r="Q70" s="73" t="str">
        <f t="shared" si="0"/>
        <v>GRMLCU59C62L838U</v>
      </c>
      <c r="R70" s="73" t="str">
        <f>$R$2</f>
        <v>LUCIA GRAMIGNI</v>
      </c>
    </row>
    <row r="71" spans="1:18" ht="45">
      <c r="A71" s="2" t="s">
        <v>66</v>
      </c>
      <c r="B71" s="2" t="s">
        <v>67</v>
      </c>
      <c r="C71" s="20">
        <v>2021</v>
      </c>
      <c r="D71" s="20" t="s">
        <v>296</v>
      </c>
      <c r="E71" s="2" t="s">
        <v>297</v>
      </c>
      <c r="F71" s="2" t="s">
        <v>53</v>
      </c>
      <c r="G71" s="7" t="s">
        <v>298</v>
      </c>
      <c r="H71" s="65"/>
      <c r="I71" s="20" t="s">
        <v>299</v>
      </c>
      <c r="J71" s="65"/>
      <c r="K71" s="65"/>
      <c r="L71" s="20" t="s">
        <v>73</v>
      </c>
      <c r="M71" s="66">
        <v>39900</v>
      </c>
      <c r="N71" s="67">
        <v>44197</v>
      </c>
      <c r="O71" s="65"/>
      <c r="P71" s="66">
        <v>0</v>
      </c>
      <c r="Q71" s="73" t="str">
        <f t="shared" si="0"/>
        <v>GRMLCU59C62L838U</v>
      </c>
      <c r="R71" s="73" t="str">
        <f aca="true" t="shared" si="1" ref="R71:R93">$R$9</f>
        <v>LUCIA GRAMIGNI</v>
      </c>
    </row>
    <row r="72" spans="1:18" ht="30">
      <c r="A72" s="2" t="s">
        <v>66</v>
      </c>
      <c r="B72" s="2" t="s">
        <v>67</v>
      </c>
      <c r="C72" s="20">
        <v>2021</v>
      </c>
      <c r="D72" s="20" t="s">
        <v>300</v>
      </c>
      <c r="E72" s="2" t="s">
        <v>301</v>
      </c>
      <c r="F72" s="2" t="s">
        <v>53</v>
      </c>
      <c r="G72" s="7">
        <v>8367150151</v>
      </c>
      <c r="H72" s="65"/>
      <c r="I72" s="20" t="s">
        <v>302</v>
      </c>
      <c r="J72" s="65"/>
      <c r="K72" s="65"/>
      <c r="L72" s="20" t="s">
        <v>73</v>
      </c>
      <c r="M72" s="66">
        <v>472</v>
      </c>
      <c r="N72" s="67">
        <v>44355</v>
      </c>
      <c r="O72" s="67">
        <v>44421</v>
      </c>
      <c r="P72" s="66">
        <v>472</v>
      </c>
      <c r="Q72" s="75" t="str">
        <f aca="true" t="shared" si="2" ref="Q72:Q93">$Q$10</f>
        <v>GRMLCU59C62L838U</v>
      </c>
      <c r="R72" s="73" t="str">
        <f t="shared" si="1"/>
        <v>LUCIA GRAMIGNI</v>
      </c>
    </row>
    <row r="73" spans="1:18" ht="30">
      <c r="A73" s="2" t="s">
        <v>66</v>
      </c>
      <c r="B73" s="2" t="s">
        <v>67</v>
      </c>
      <c r="C73" s="20">
        <v>2021</v>
      </c>
      <c r="D73" s="20" t="s">
        <v>303</v>
      </c>
      <c r="E73" s="2" t="s">
        <v>304</v>
      </c>
      <c r="F73" s="2" t="s">
        <v>53</v>
      </c>
      <c r="G73" s="8" t="s">
        <v>305</v>
      </c>
      <c r="H73" s="65"/>
      <c r="I73" s="20" t="s">
        <v>306</v>
      </c>
      <c r="J73" s="65"/>
      <c r="K73" s="65"/>
      <c r="L73" s="20" t="s">
        <v>73</v>
      </c>
      <c r="M73" s="66">
        <v>62</v>
      </c>
      <c r="N73" s="67">
        <v>44357</v>
      </c>
      <c r="O73" s="67">
        <v>44474</v>
      </c>
      <c r="P73" s="66">
        <v>62</v>
      </c>
      <c r="Q73" s="73" t="str">
        <f t="shared" si="2"/>
        <v>GRMLCU59C62L838U</v>
      </c>
      <c r="R73" s="73" t="str">
        <f t="shared" si="1"/>
        <v>LUCIA GRAMIGNI</v>
      </c>
    </row>
    <row r="74" spans="1:18" ht="30">
      <c r="A74" s="2" t="s">
        <v>66</v>
      </c>
      <c r="B74" s="2" t="s">
        <v>67</v>
      </c>
      <c r="C74" s="20">
        <v>2021</v>
      </c>
      <c r="D74" s="20" t="s">
        <v>307</v>
      </c>
      <c r="E74" s="2" t="s">
        <v>308</v>
      </c>
      <c r="F74" s="2" t="s">
        <v>53</v>
      </c>
      <c r="G74" s="8">
        <v>2337410480</v>
      </c>
      <c r="H74" s="65"/>
      <c r="I74" s="2" t="s">
        <v>309</v>
      </c>
      <c r="J74" s="65"/>
      <c r="K74" s="65"/>
      <c r="L74" s="20" t="s">
        <v>73</v>
      </c>
      <c r="M74" s="66">
        <v>300</v>
      </c>
      <c r="N74" s="67">
        <v>44357</v>
      </c>
      <c r="O74" s="67">
        <v>44474</v>
      </c>
      <c r="P74" s="66">
        <v>300</v>
      </c>
      <c r="Q74" s="73" t="str">
        <f t="shared" si="2"/>
        <v>GRMLCU59C62L838U</v>
      </c>
      <c r="R74" s="73" t="str">
        <f t="shared" si="1"/>
        <v>LUCIA GRAMIGNI</v>
      </c>
    </row>
    <row r="75" spans="1:18" ht="30">
      <c r="A75" s="2" t="s">
        <v>66</v>
      </c>
      <c r="B75" s="2" t="s">
        <v>67</v>
      </c>
      <c r="C75" s="20">
        <v>2021</v>
      </c>
      <c r="D75" s="20" t="s">
        <v>310</v>
      </c>
      <c r="E75" s="2" t="s">
        <v>311</v>
      </c>
      <c r="F75" s="2" t="s">
        <v>53</v>
      </c>
      <c r="G75" s="8">
        <v>2403150507</v>
      </c>
      <c r="H75" s="65"/>
      <c r="I75" s="6" t="s">
        <v>312</v>
      </c>
      <c r="J75" s="65"/>
      <c r="K75" s="65"/>
      <c r="L75" s="20" t="s">
        <v>73</v>
      </c>
      <c r="M75" s="66">
        <v>2543.7</v>
      </c>
      <c r="N75" s="67">
        <v>44357</v>
      </c>
      <c r="O75" s="67">
        <v>44546</v>
      </c>
      <c r="P75" s="66">
        <v>2543.7</v>
      </c>
      <c r="Q75" s="73" t="str">
        <f t="shared" si="2"/>
        <v>GRMLCU59C62L838U</v>
      </c>
      <c r="R75" s="73" t="str">
        <f t="shared" si="1"/>
        <v>LUCIA GRAMIGNI</v>
      </c>
    </row>
    <row r="76" spans="1:18" ht="30">
      <c r="A76" s="2" t="s">
        <v>66</v>
      </c>
      <c r="B76" s="2" t="s">
        <v>67</v>
      </c>
      <c r="C76" s="76">
        <v>2021</v>
      </c>
      <c r="D76" s="20" t="s">
        <v>313</v>
      </c>
      <c r="E76" s="77" t="s">
        <v>314</v>
      </c>
      <c r="F76" s="2" t="s">
        <v>53</v>
      </c>
      <c r="G76" s="8" t="s">
        <v>315</v>
      </c>
      <c r="H76" s="78"/>
      <c r="I76" s="6" t="s">
        <v>316</v>
      </c>
      <c r="J76" s="78"/>
      <c r="K76" s="78"/>
      <c r="L76" s="76" t="s">
        <v>73</v>
      </c>
      <c r="M76" s="79">
        <v>513</v>
      </c>
      <c r="N76" s="80">
        <v>44364</v>
      </c>
      <c r="O76" s="80">
        <v>44421</v>
      </c>
      <c r="P76" s="79">
        <v>513</v>
      </c>
      <c r="Q76" s="73" t="str">
        <f t="shared" si="2"/>
        <v>GRMLCU59C62L838U</v>
      </c>
      <c r="R76" s="73" t="str">
        <f t="shared" si="1"/>
        <v>LUCIA GRAMIGNI</v>
      </c>
    </row>
    <row r="77" spans="1:18" ht="45">
      <c r="A77" s="2" t="s">
        <v>66</v>
      </c>
      <c r="B77" s="2" t="s">
        <v>67</v>
      </c>
      <c r="C77" s="20">
        <v>2021</v>
      </c>
      <c r="D77" s="20" t="s">
        <v>317</v>
      </c>
      <c r="E77" s="2" t="s">
        <v>318</v>
      </c>
      <c r="F77" s="2" t="s">
        <v>53</v>
      </c>
      <c r="G77" s="7" t="s">
        <v>319</v>
      </c>
      <c r="H77" s="65"/>
      <c r="I77" s="22" t="s">
        <v>320</v>
      </c>
      <c r="J77" s="65"/>
      <c r="K77" s="65"/>
      <c r="L77" s="20" t="s">
        <v>73</v>
      </c>
      <c r="M77" s="66">
        <v>150</v>
      </c>
      <c r="N77" s="67">
        <v>44405</v>
      </c>
      <c r="O77" s="67">
        <v>44462</v>
      </c>
      <c r="P77" s="66">
        <v>150</v>
      </c>
      <c r="Q77" s="60" t="str">
        <f t="shared" si="2"/>
        <v>GRMLCU59C62L838U</v>
      </c>
      <c r="R77" s="60" t="str">
        <f t="shared" si="1"/>
        <v>LUCIA GRAMIGNI</v>
      </c>
    </row>
    <row r="78" spans="1:18" ht="30">
      <c r="A78" s="2" t="s">
        <v>66</v>
      </c>
      <c r="B78" s="2" t="s">
        <v>67</v>
      </c>
      <c r="C78" s="20">
        <v>2021</v>
      </c>
      <c r="D78" s="20" t="s">
        <v>321</v>
      </c>
      <c r="E78" s="2" t="s">
        <v>322</v>
      </c>
      <c r="F78" s="2" t="s">
        <v>53</v>
      </c>
      <c r="G78" s="7" t="s">
        <v>323</v>
      </c>
      <c r="H78" s="65"/>
      <c r="I78" s="20" t="s">
        <v>324</v>
      </c>
      <c r="J78" s="65"/>
      <c r="K78" s="65"/>
      <c r="L78" s="20" t="s">
        <v>73</v>
      </c>
      <c r="M78" s="66">
        <v>400</v>
      </c>
      <c r="N78" s="67">
        <v>44431</v>
      </c>
      <c r="O78" s="67">
        <v>44466</v>
      </c>
      <c r="P78" s="66">
        <v>400</v>
      </c>
      <c r="Q78" s="60" t="str">
        <f t="shared" si="2"/>
        <v>GRMLCU59C62L838U</v>
      </c>
      <c r="R78" s="60" t="str">
        <f t="shared" si="1"/>
        <v>LUCIA GRAMIGNI</v>
      </c>
    </row>
    <row r="79" spans="1:18" ht="30">
      <c r="A79" s="2" t="s">
        <v>66</v>
      </c>
      <c r="B79" s="2" t="s">
        <v>67</v>
      </c>
      <c r="C79" s="20">
        <v>2021</v>
      </c>
      <c r="D79" s="20" t="s">
        <v>325</v>
      </c>
      <c r="E79" s="2" t="s">
        <v>314</v>
      </c>
      <c r="F79" s="2" t="s">
        <v>53</v>
      </c>
      <c r="G79" s="7" t="s">
        <v>315</v>
      </c>
      <c r="H79" s="65"/>
      <c r="I79" s="20" t="s">
        <v>316</v>
      </c>
      <c r="J79" s="65"/>
      <c r="K79" s="65"/>
      <c r="L79" s="20" t="s">
        <v>73</v>
      </c>
      <c r="M79" s="66">
        <v>342</v>
      </c>
      <c r="N79" s="67">
        <v>44431</v>
      </c>
      <c r="O79" s="67">
        <v>44496</v>
      </c>
      <c r="P79" s="66">
        <v>342</v>
      </c>
      <c r="Q79" s="60" t="str">
        <f t="shared" si="2"/>
        <v>GRMLCU59C62L838U</v>
      </c>
      <c r="R79" s="60" t="str">
        <f t="shared" si="1"/>
        <v>LUCIA GRAMIGNI</v>
      </c>
    </row>
    <row r="80" spans="1:18" ht="30">
      <c r="A80" s="2" t="s">
        <v>66</v>
      </c>
      <c r="B80" s="2" t="s">
        <v>67</v>
      </c>
      <c r="C80" s="20">
        <v>2021</v>
      </c>
      <c r="D80" s="20" t="s">
        <v>326</v>
      </c>
      <c r="E80" s="2" t="s">
        <v>327</v>
      </c>
      <c r="F80" s="2" t="s">
        <v>53</v>
      </c>
      <c r="G80" s="7" t="s">
        <v>328</v>
      </c>
      <c r="H80" s="65"/>
      <c r="I80" s="20" t="s">
        <v>329</v>
      </c>
      <c r="J80" s="65"/>
      <c r="K80" s="65"/>
      <c r="L80" s="20" t="s">
        <v>73</v>
      </c>
      <c r="M80" s="66">
        <v>226</v>
      </c>
      <c r="N80" s="67">
        <v>44432</v>
      </c>
      <c r="O80" s="67">
        <v>44481</v>
      </c>
      <c r="P80" s="66">
        <v>226</v>
      </c>
      <c r="Q80" s="60" t="str">
        <f t="shared" si="2"/>
        <v>GRMLCU59C62L838U</v>
      </c>
      <c r="R80" s="60" t="str">
        <f t="shared" si="1"/>
        <v>LUCIA GRAMIGNI</v>
      </c>
    </row>
    <row r="81" spans="1:18" ht="30">
      <c r="A81" s="2" t="s">
        <v>66</v>
      </c>
      <c r="B81" s="2" t="s">
        <v>67</v>
      </c>
      <c r="C81" s="20">
        <v>2021</v>
      </c>
      <c r="D81" s="20" t="s">
        <v>330</v>
      </c>
      <c r="E81" s="2" t="s">
        <v>331</v>
      </c>
      <c r="F81" s="2" t="s">
        <v>53</v>
      </c>
      <c r="G81" s="7" t="s">
        <v>332</v>
      </c>
      <c r="H81" s="65"/>
      <c r="I81" s="20" t="s">
        <v>333</v>
      </c>
      <c r="J81" s="65"/>
      <c r="K81" s="65"/>
      <c r="L81" s="20" t="s">
        <v>73</v>
      </c>
      <c r="M81" s="66">
        <v>335</v>
      </c>
      <c r="N81" s="67">
        <v>44440</v>
      </c>
      <c r="O81" s="67">
        <v>44497</v>
      </c>
      <c r="P81" s="66">
        <v>335</v>
      </c>
      <c r="Q81" s="60" t="str">
        <f t="shared" si="2"/>
        <v>GRMLCU59C62L838U</v>
      </c>
      <c r="R81" s="60" t="str">
        <f t="shared" si="1"/>
        <v>LUCIA GRAMIGNI</v>
      </c>
    </row>
    <row r="82" spans="1:18" ht="30">
      <c r="A82" s="2" t="s">
        <v>66</v>
      </c>
      <c r="B82" s="2" t="s">
        <v>67</v>
      </c>
      <c r="C82" s="20">
        <v>2021</v>
      </c>
      <c r="D82" s="20" t="s">
        <v>334</v>
      </c>
      <c r="E82" s="81" t="s">
        <v>335</v>
      </c>
      <c r="F82" s="2" t="s">
        <v>53</v>
      </c>
      <c r="G82" s="7" t="s">
        <v>336</v>
      </c>
      <c r="H82" s="65"/>
      <c r="I82" s="21" t="s">
        <v>337</v>
      </c>
      <c r="J82" s="65"/>
      <c r="K82" s="65"/>
      <c r="L82" s="20" t="s">
        <v>73</v>
      </c>
      <c r="M82" s="66">
        <v>1167</v>
      </c>
      <c r="N82" s="67">
        <v>44440</v>
      </c>
      <c r="O82" s="67">
        <v>44490</v>
      </c>
      <c r="P82" s="66">
        <v>1167</v>
      </c>
      <c r="Q82" s="60" t="str">
        <f t="shared" si="2"/>
        <v>GRMLCU59C62L838U</v>
      </c>
      <c r="R82" s="60" t="str">
        <f t="shared" si="1"/>
        <v>LUCIA GRAMIGNI</v>
      </c>
    </row>
    <row r="83" spans="1:18" ht="45">
      <c r="A83" s="2" t="s">
        <v>66</v>
      </c>
      <c r="B83" s="2" t="s">
        <v>67</v>
      </c>
      <c r="C83" s="20">
        <v>2021</v>
      </c>
      <c r="D83" s="20" t="s">
        <v>338</v>
      </c>
      <c r="E83" s="81" t="s">
        <v>339</v>
      </c>
      <c r="F83" s="2" t="s">
        <v>53</v>
      </c>
      <c r="G83" s="7" t="s">
        <v>340</v>
      </c>
      <c r="H83" s="65"/>
      <c r="I83" s="20" t="s">
        <v>341</v>
      </c>
      <c r="J83" s="65"/>
      <c r="K83" s="65"/>
      <c r="L83" s="20" t="s">
        <v>73</v>
      </c>
      <c r="M83" s="66">
        <v>149.18</v>
      </c>
      <c r="N83" s="67">
        <v>44446</v>
      </c>
      <c r="O83" s="67">
        <v>44545</v>
      </c>
      <c r="P83" s="66">
        <v>149.18</v>
      </c>
      <c r="Q83" s="60" t="str">
        <f t="shared" si="2"/>
        <v>GRMLCU59C62L838U</v>
      </c>
      <c r="R83" s="60" t="str">
        <f t="shared" si="1"/>
        <v>LUCIA GRAMIGNI</v>
      </c>
    </row>
    <row r="84" spans="1:18" ht="45">
      <c r="A84" s="2" t="s">
        <v>66</v>
      </c>
      <c r="B84" s="2" t="s">
        <v>67</v>
      </c>
      <c r="C84" s="20">
        <v>2021</v>
      </c>
      <c r="D84" s="20" t="s">
        <v>342</v>
      </c>
      <c r="E84" s="81" t="s">
        <v>343</v>
      </c>
      <c r="F84" s="2" t="s">
        <v>53</v>
      </c>
      <c r="G84" s="7">
        <v>94030940541</v>
      </c>
      <c r="H84" s="82"/>
      <c r="I84" s="83" t="s">
        <v>344</v>
      </c>
      <c r="J84" s="65"/>
      <c r="K84" s="65"/>
      <c r="L84" s="20" t="s">
        <v>73</v>
      </c>
      <c r="M84" s="66">
        <v>1010.72</v>
      </c>
      <c r="N84" s="67">
        <v>44453</v>
      </c>
      <c r="O84" s="67">
        <v>44509</v>
      </c>
      <c r="P84" s="66">
        <v>1010.72</v>
      </c>
      <c r="Q84" s="60" t="str">
        <f t="shared" si="2"/>
        <v>GRMLCU59C62L838U</v>
      </c>
      <c r="R84" s="60" t="str">
        <f t="shared" si="1"/>
        <v>LUCIA GRAMIGNI</v>
      </c>
    </row>
    <row r="85" spans="1:18" ht="45">
      <c r="A85" s="2" t="s">
        <v>66</v>
      </c>
      <c r="B85" s="2" t="s">
        <v>67</v>
      </c>
      <c r="C85" s="20">
        <v>2021</v>
      </c>
      <c r="D85" s="20" t="s">
        <v>345</v>
      </c>
      <c r="E85" s="81" t="s">
        <v>346</v>
      </c>
      <c r="F85" s="2" t="s">
        <v>53</v>
      </c>
      <c r="G85" s="84" t="s">
        <v>347</v>
      </c>
      <c r="H85" s="65"/>
      <c r="I85" s="21" t="s">
        <v>348</v>
      </c>
      <c r="J85" s="65"/>
      <c r="K85" s="65"/>
      <c r="L85" s="20" t="s">
        <v>73</v>
      </c>
      <c r="M85" s="66">
        <v>79</v>
      </c>
      <c r="N85" s="67">
        <v>44462</v>
      </c>
      <c r="O85" s="67">
        <v>44474</v>
      </c>
      <c r="P85" s="66">
        <v>54.9</v>
      </c>
      <c r="Q85" s="60" t="str">
        <f t="shared" si="2"/>
        <v>GRMLCU59C62L838U</v>
      </c>
      <c r="R85" s="60" t="str">
        <f t="shared" si="1"/>
        <v>LUCIA GRAMIGNI</v>
      </c>
    </row>
    <row r="86" spans="1:18" ht="60">
      <c r="A86" s="2" t="s">
        <v>66</v>
      </c>
      <c r="B86" s="2" t="s">
        <v>67</v>
      </c>
      <c r="C86" s="85">
        <v>2021</v>
      </c>
      <c r="D86" s="20" t="s">
        <v>349</v>
      </c>
      <c r="E86" s="81" t="s">
        <v>350</v>
      </c>
      <c r="F86" s="2" t="s">
        <v>53</v>
      </c>
      <c r="G86" s="7" t="s">
        <v>351</v>
      </c>
      <c r="H86" s="65"/>
      <c r="I86" s="20" t="s">
        <v>352</v>
      </c>
      <c r="J86" s="65"/>
      <c r="K86" s="65"/>
      <c r="L86" s="20" t="s">
        <v>73</v>
      </c>
      <c r="M86" s="66">
        <v>1200</v>
      </c>
      <c r="N86" s="67">
        <v>44490</v>
      </c>
      <c r="O86" s="67">
        <v>44529</v>
      </c>
      <c r="P86" s="66">
        <v>1200</v>
      </c>
      <c r="Q86" s="60" t="str">
        <f t="shared" si="2"/>
        <v>GRMLCU59C62L838U</v>
      </c>
      <c r="R86" s="60" t="str">
        <f t="shared" si="1"/>
        <v>LUCIA GRAMIGNI</v>
      </c>
    </row>
    <row r="87" spans="1:18" ht="30">
      <c r="A87" s="2" t="s">
        <v>66</v>
      </c>
      <c r="B87" s="2" t="s">
        <v>67</v>
      </c>
      <c r="C87" s="85">
        <v>2021</v>
      </c>
      <c r="D87" s="20" t="s">
        <v>353</v>
      </c>
      <c r="E87" s="81" t="s">
        <v>354</v>
      </c>
      <c r="F87" s="2" t="s">
        <v>53</v>
      </c>
      <c r="G87" s="7" t="s">
        <v>355</v>
      </c>
      <c r="H87" s="65"/>
      <c r="I87" s="20" t="s">
        <v>356</v>
      </c>
      <c r="J87" s="65"/>
      <c r="K87" s="65"/>
      <c r="L87" s="20" t="s">
        <v>73</v>
      </c>
      <c r="M87" s="66">
        <v>2159.29</v>
      </c>
      <c r="N87" s="67">
        <v>44531</v>
      </c>
      <c r="O87" s="86">
        <v>44561</v>
      </c>
      <c r="P87" s="66">
        <v>2159.29</v>
      </c>
      <c r="Q87" s="60" t="str">
        <f t="shared" si="2"/>
        <v>GRMLCU59C62L838U</v>
      </c>
      <c r="R87" s="60" t="str">
        <f t="shared" si="1"/>
        <v>LUCIA GRAMIGNI</v>
      </c>
    </row>
    <row r="88" spans="1:18" ht="30">
      <c r="A88" s="2" t="s">
        <v>66</v>
      </c>
      <c r="B88" s="2" t="s">
        <v>67</v>
      </c>
      <c r="C88" s="85">
        <v>2021</v>
      </c>
      <c r="D88" s="20" t="s">
        <v>357</v>
      </c>
      <c r="E88" s="81" t="s">
        <v>354</v>
      </c>
      <c r="F88" s="2" t="s">
        <v>53</v>
      </c>
      <c r="G88" s="7" t="s">
        <v>358</v>
      </c>
      <c r="H88" s="65"/>
      <c r="I88" s="20" t="s">
        <v>359</v>
      </c>
      <c r="J88" s="65"/>
      <c r="K88" s="65"/>
      <c r="L88" s="20" t="s">
        <v>73</v>
      </c>
      <c r="M88" s="66">
        <v>2126.17</v>
      </c>
      <c r="N88" s="67">
        <v>44531</v>
      </c>
      <c r="O88" s="67">
        <v>44561</v>
      </c>
      <c r="P88" s="66">
        <v>2126.17</v>
      </c>
      <c r="Q88" s="60" t="str">
        <f t="shared" si="2"/>
        <v>GRMLCU59C62L838U</v>
      </c>
      <c r="R88" s="60" t="str">
        <f t="shared" si="1"/>
        <v>LUCIA GRAMIGNI</v>
      </c>
    </row>
    <row r="89" spans="1:18" ht="30">
      <c r="A89" s="2" t="s">
        <v>66</v>
      </c>
      <c r="B89" s="2" t="s">
        <v>67</v>
      </c>
      <c r="C89" s="85">
        <v>2021</v>
      </c>
      <c r="D89" s="20" t="s">
        <v>360</v>
      </c>
      <c r="E89" s="81" t="s">
        <v>354</v>
      </c>
      <c r="F89" s="2" t="s">
        <v>53</v>
      </c>
      <c r="G89" s="7" t="s">
        <v>361</v>
      </c>
      <c r="H89" s="65"/>
      <c r="I89" s="20" t="s">
        <v>362</v>
      </c>
      <c r="J89" s="65"/>
      <c r="K89" s="65"/>
      <c r="L89" s="20" t="s">
        <v>73</v>
      </c>
      <c r="M89" s="66">
        <v>2158.3</v>
      </c>
      <c r="N89" s="67">
        <v>44531</v>
      </c>
      <c r="O89" s="67">
        <v>44561</v>
      </c>
      <c r="P89" s="66">
        <v>2158.3</v>
      </c>
      <c r="Q89" s="60" t="str">
        <f t="shared" si="2"/>
        <v>GRMLCU59C62L838U</v>
      </c>
      <c r="R89" s="60" t="str">
        <f t="shared" si="1"/>
        <v>LUCIA GRAMIGNI</v>
      </c>
    </row>
    <row r="90" spans="1:18" ht="30">
      <c r="A90" s="2" t="s">
        <v>66</v>
      </c>
      <c r="B90" s="2" t="s">
        <v>67</v>
      </c>
      <c r="C90" s="85">
        <v>2021</v>
      </c>
      <c r="D90" s="20" t="s">
        <v>363</v>
      </c>
      <c r="E90" s="81" t="s">
        <v>354</v>
      </c>
      <c r="F90" s="2" t="s">
        <v>53</v>
      </c>
      <c r="G90" s="7" t="s">
        <v>364</v>
      </c>
      <c r="H90" s="65"/>
      <c r="I90" s="20" t="s">
        <v>365</v>
      </c>
      <c r="J90" s="65"/>
      <c r="K90" s="65"/>
      <c r="L90" s="20" t="s">
        <v>73</v>
      </c>
      <c r="M90" s="66">
        <v>2761.46</v>
      </c>
      <c r="N90" s="67">
        <v>44531</v>
      </c>
      <c r="O90" s="67">
        <v>44561</v>
      </c>
      <c r="P90" s="66">
        <v>2761.46</v>
      </c>
      <c r="Q90" s="60" t="str">
        <f t="shared" si="2"/>
        <v>GRMLCU59C62L838U</v>
      </c>
      <c r="R90" s="60" t="str">
        <f t="shared" si="1"/>
        <v>LUCIA GRAMIGNI</v>
      </c>
    </row>
    <row r="91" spans="1:18" ht="30">
      <c r="A91" s="2" t="s">
        <v>66</v>
      </c>
      <c r="B91" s="2" t="s">
        <v>67</v>
      </c>
      <c r="C91" s="85">
        <v>2021</v>
      </c>
      <c r="D91" s="20" t="s">
        <v>366</v>
      </c>
      <c r="E91" s="81" t="s">
        <v>367</v>
      </c>
      <c r="F91" s="2" t="s">
        <v>53</v>
      </c>
      <c r="G91" s="8" t="s">
        <v>368</v>
      </c>
      <c r="H91" s="65"/>
      <c r="I91" s="87" t="s">
        <v>369</v>
      </c>
      <c r="J91" s="65"/>
      <c r="K91" s="65"/>
      <c r="L91" s="20" t="s">
        <v>73</v>
      </c>
      <c r="M91" s="66">
        <v>6200</v>
      </c>
      <c r="N91" s="67">
        <v>44531</v>
      </c>
      <c r="O91" s="67"/>
      <c r="P91" s="66"/>
      <c r="Q91" s="60" t="str">
        <f t="shared" si="2"/>
        <v>GRMLCU59C62L838U</v>
      </c>
      <c r="R91" s="60" t="str">
        <f t="shared" si="1"/>
        <v>LUCIA GRAMIGNI</v>
      </c>
    </row>
    <row r="92" spans="1:18" ht="30">
      <c r="A92" s="2" t="s">
        <v>66</v>
      </c>
      <c r="B92" s="2" t="s">
        <v>67</v>
      </c>
      <c r="C92" s="85">
        <v>2021</v>
      </c>
      <c r="D92" s="20" t="s">
        <v>370</v>
      </c>
      <c r="E92" s="81" t="s">
        <v>371</v>
      </c>
      <c r="F92" s="2" t="s">
        <v>53</v>
      </c>
      <c r="G92" s="8">
        <v>1031990862</v>
      </c>
      <c r="H92" s="65"/>
      <c r="I92" s="88" t="s">
        <v>372</v>
      </c>
      <c r="J92" s="65"/>
      <c r="K92" s="65"/>
      <c r="L92" s="20" t="s">
        <v>73</v>
      </c>
      <c r="M92" s="66">
        <v>25</v>
      </c>
      <c r="N92" s="67">
        <v>44522</v>
      </c>
      <c r="O92" s="67"/>
      <c r="P92" s="66"/>
      <c r="Q92" s="60" t="str">
        <f t="shared" si="2"/>
        <v>GRMLCU59C62L838U</v>
      </c>
      <c r="R92" s="60" t="str">
        <f t="shared" si="1"/>
        <v>LUCIA GRAMIGNI</v>
      </c>
    </row>
    <row r="93" spans="1:18" ht="30">
      <c r="A93" s="2" t="s">
        <v>66</v>
      </c>
      <c r="B93" s="2" t="s">
        <v>67</v>
      </c>
      <c r="C93" s="20">
        <v>2021</v>
      </c>
      <c r="D93" s="20" t="s">
        <v>373</v>
      </c>
      <c r="E93" s="81" t="s">
        <v>374</v>
      </c>
      <c r="F93" s="2" t="s">
        <v>53</v>
      </c>
      <c r="G93" s="20" t="s">
        <v>375</v>
      </c>
      <c r="H93" s="65"/>
      <c r="I93" s="20" t="s">
        <v>376</v>
      </c>
      <c r="J93" s="65"/>
      <c r="K93" s="65"/>
      <c r="L93" s="89" t="s">
        <v>73</v>
      </c>
      <c r="M93" s="66">
        <v>4995</v>
      </c>
      <c r="N93" s="67">
        <v>44553</v>
      </c>
      <c r="O93" s="67"/>
      <c r="P93" s="66"/>
      <c r="Q93" s="60" t="str">
        <f t="shared" si="2"/>
        <v>GRMLCU59C62L838U</v>
      </c>
      <c r="R93" s="60" t="str">
        <f t="shared" si="1"/>
        <v>LUCIA GRAMIGNI</v>
      </c>
    </row>
    <row r="94" spans="1:20" ht="45">
      <c r="A94" s="2" t="s">
        <v>66</v>
      </c>
      <c r="B94" s="2" t="s">
        <v>67</v>
      </c>
      <c r="C94" s="2" t="s">
        <v>68</v>
      </c>
      <c r="D94" s="2" t="s">
        <v>377</v>
      </c>
      <c r="E94" s="2" t="s">
        <v>378</v>
      </c>
      <c r="F94" s="2" t="s">
        <v>53</v>
      </c>
      <c r="G94" s="2" t="s">
        <v>379</v>
      </c>
      <c r="H94" s="2"/>
      <c r="I94" s="21" t="s">
        <v>380</v>
      </c>
      <c r="J94" s="2"/>
      <c r="K94" s="65"/>
      <c r="L94" s="2" t="s">
        <v>73</v>
      </c>
      <c r="M94" s="18">
        <v>500</v>
      </c>
      <c r="N94" s="13">
        <v>44224</v>
      </c>
      <c r="O94" s="13">
        <v>44561</v>
      </c>
      <c r="P94" s="18">
        <v>500</v>
      </c>
      <c r="Q94" s="20" t="s">
        <v>381</v>
      </c>
      <c r="R94" s="20" t="s">
        <v>382</v>
      </c>
      <c r="S94" s="18"/>
      <c r="T94" s="20"/>
    </row>
    <row r="95" spans="1:20" ht="45">
      <c r="A95" s="2" t="s">
        <v>66</v>
      </c>
      <c r="B95" s="2" t="s">
        <v>67</v>
      </c>
      <c r="C95" s="2" t="s">
        <v>68</v>
      </c>
      <c r="D95" s="2" t="s">
        <v>383</v>
      </c>
      <c r="E95" s="2" t="s">
        <v>384</v>
      </c>
      <c r="F95" s="2" t="s">
        <v>53</v>
      </c>
      <c r="G95" s="7" t="s">
        <v>385</v>
      </c>
      <c r="H95" s="2"/>
      <c r="I95" s="21" t="s">
        <v>386</v>
      </c>
      <c r="J95" s="2"/>
      <c r="K95" s="65"/>
      <c r="L95" s="2" t="s">
        <v>73</v>
      </c>
      <c r="M95" s="18">
        <v>819.67</v>
      </c>
      <c r="N95" s="13">
        <v>44224</v>
      </c>
      <c r="O95" s="13">
        <v>44561</v>
      </c>
      <c r="P95" s="18">
        <v>819.67</v>
      </c>
      <c r="Q95" s="20" t="s">
        <v>381</v>
      </c>
      <c r="R95" s="20" t="s">
        <v>382</v>
      </c>
      <c r="S95" s="18"/>
      <c r="T95" s="20"/>
    </row>
    <row r="96" spans="1:20" ht="30">
      <c r="A96" s="2" t="s">
        <v>66</v>
      </c>
      <c r="B96" s="2" t="s">
        <v>67</v>
      </c>
      <c r="C96" s="2" t="s">
        <v>68</v>
      </c>
      <c r="D96" s="2" t="s">
        <v>387</v>
      </c>
      <c r="E96" s="2" t="s">
        <v>388</v>
      </c>
      <c r="F96" s="2" t="s">
        <v>53</v>
      </c>
      <c r="G96" s="2" t="s">
        <v>389</v>
      </c>
      <c r="H96" s="2"/>
      <c r="I96" s="2" t="s">
        <v>390</v>
      </c>
      <c r="J96" s="2"/>
      <c r="K96" s="65"/>
      <c r="L96" s="2" t="s">
        <v>73</v>
      </c>
      <c r="M96" s="18">
        <v>2459.02</v>
      </c>
      <c r="N96" s="13">
        <v>44225</v>
      </c>
      <c r="O96" s="13">
        <v>44561</v>
      </c>
      <c r="P96" s="18">
        <v>2459.02</v>
      </c>
      <c r="Q96" s="20" t="s">
        <v>381</v>
      </c>
      <c r="R96" s="20" t="s">
        <v>382</v>
      </c>
      <c r="S96" s="18"/>
      <c r="T96" s="20"/>
    </row>
    <row r="97" spans="1:20" ht="45">
      <c r="A97" s="2" t="s">
        <v>66</v>
      </c>
      <c r="B97" s="2" t="s">
        <v>67</v>
      </c>
      <c r="C97" s="2" t="s">
        <v>68</v>
      </c>
      <c r="D97" s="2" t="s">
        <v>391</v>
      </c>
      <c r="E97" s="2" t="s">
        <v>392</v>
      </c>
      <c r="F97" s="2" t="s">
        <v>53</v>
      </c>
      <c r="G97" s="2" t="s">
        <v>393</v>
      </c>
      <c r="H97" s="2"/>
      <c r="I97" s="2" t="s">
        <v>394</v>
      </c>
      <c r="J97" s="2"/>
      <c r="K97" s="65"/>
      <c r="L97" s="2" t="s">
        <v>73</v>
      </c>
      <c r="M97" s="18">
        <v>5000</v>
      </c>
      <c r="N97" s="13">
        <v>44225</v>
      </c>
      <c r="O97" s="13">
        <v>44561</v>
      </c>
      <c r="P97" s="18">
        <v>5000</v>
      </c>
      <c r="Q97" s="20" t="s">
        <v>381</v>
      </c>
      <c r="R97" s="20" t="s">
        <v>382</v>
      </c>
      <c r="S97" s="18"/>
      <c r="T97" s="20"/>
    </row>
    <row r="98" spans="1:20" ht="30">
      <c r="A98" s="2" t="s">
        <v>66</v>
      </c>
      <c r="B98" s="2" t="s">
        <v>67</v>
      </c>
      <c r="C98" s="2" t="s">
        <v>68</v>
      </c>
      <c r="D98" s="2" t="s">
        <v>395</v>
      </c>
      <c r="E98" s="2" t="s">
        <v>396</v>
      </c>
      <c r="F98" s="2" t="s">
        <v>53</v>
      </c>
      <c r="G98" s="2" t="s">
        <v>397</v>
      </c>
      <c r="H98" s="2"/>
      <c r="I98" s="2" t="s">
        <v>398</v>
      </c>
      <c r="J98" s="2"/>
      <c r="K98" s="65"/>
      <c r="L98" s="2" t="s">
        <v>73</v>
      </c>
      <c r="M98" s="18">
        <v>409.84</v>
      </c>
      <c r="N98" s="13">
        <v>44225</v>
      </c>
      <c r="O98" s="13">
        <v>44561</v>
      </c>
      <c r="P98" s="18">
        <v>409.84</v>
      </c>
      <c r="Q98" s="20" t="s">
        <v>381</v>
      </c>
      <c r="R98" s="20" t="s">
        <v>382</v>
      </c>
      <c r="S98" s="18"/>
      <c r="T98" s="20"/>
    </row>
    <row r="99" spans="1:20" ht="30">
      <c r="A99" s="2" t="s">
        <v>66</v>
      </c>
      <c r="B99" s="2" t="s">
        <v>67</v>
      </c>
      <c r="C99" s="2" t="s">
        <v>68</v>
      </c>
      <c r="D99" s="7" t="s">
        <v>399</v>
      </c>
      <c r="E99" s="22" t="s">
        <v>400</v>
      </c>
      <c r="F99" s="2" t="s">
        <v>53</v>
      </c>
      <c r="G99" s="2" t="s">
        <v>400</v>
      </c>
      <c r="H99" s="2"/>
      <c r="I99" s="2" t="s">
        <v>401</v>
      </c>
      <c r="J99" s="7"/>
      <c r="K99" s="65"/>
      <c r="L99" s="2" t="s">
        <v>73</v>
      </c>
      <c r="M99" s="18">
        <v>850</v>
      </c>
      <c r="N99" s="13">
        <v>44245</v>
      </c>
      <c r="O99" s="13">
        <v>44561</v>
      </c>
      <c r="P99" s="18">
        <v>850</v>
      </c>
      <c r="Q99" s="20" t="s">
        <v>381</v>
      </c>
      <c r="R99" s="20" t="s">
        <v>382</v>
      </c>
      <c r="S99" s="18"/>
      <c r="T99" s="20"/>
    </row>
    <row r="100" spans="1:20" ht="30">
      <c r="A100" s="2" t="s">
        <v>66</v>
      </c>
      <c r="B100" s="2" t="s">
        <v>67</v>
      </c>
      <c r="C100" s="2" t="s">
        <v>68</v>
      </c>
      <c r="D100" s="2" t="s">
        <v>402</v>
      </c>
      <c r="E100" s="22" t="s">
        <v>403</v>
      </c>
      <c r="F100" s="2" t="s">
        <v>53</v>
      </c>
      <c r="G100" s="7" t="s">
        <v>404</v>
      </c>
      <c r="H100" s="2"/>
      <c r="I100" s="22" t="s">
        <v>405</v>
      </c>
      <c r="J100" s="7"/>
      <c r="K100" s="65"/>
      <c r="L100" s="2" t="s">
        <v>73</v>
      </c>
      <c r="M100" s="18">
        <v>1311.47</v>
      </c>
      <c r="N100" s="13">
        <v>44245</v>
      </c>
      <c r="O100" s="13">
        <v>44561</v>
      </c>
      <c r="P100" s="18">
        <v>1311.47</v>
      </c>
      <c r="Q100" s="20" t="s">
        <v>381</v>
      </c>
      <c r="R100" s="20" t="s">
        <v>382</v>
      </c>
      <c r="S100" s="18"/>
      <c r="T100" s="20"/>
    </row>
    <row r="101" spans="1:20" ht="30">
      <c r="A101" s="2" t="s">
        <v>66</v>
      </c>
      <c r="B101" s="2" t="s">
        <v>67</v>
      </c>
      <c r="C101" s="2" t="s">
        <v>68</v>
      </c>
      <c r="D101" s="7" t="s">
        <v>406</v>
      </c>
      <c r="E101" s="22" t="s">
        <v>407</v>
      </c>
      <c r="F101" s="2" t="s">
        <v>53</v>
      </c>
      <c r="G101" s="2" t="s">
        <v>408</v>
      </c>
      <c r="H101" s="2"/>
      <c r="I101" s="7" t="s">
        <v>409</v>
      </c>
      <c r="J101" s="7"/>
      <c r="K101" s="65"/>
      <c r="L101" s="2" t="s">
        <v>73</v>
      </c>
      <c r="M101" s="18">
        <v>6147.53</v>
      </c>
      <c r="N101" s="13">
        <v>44246</v>
      </c>
      <c r="O101" s="13">
        <v>44561</v>
      </c>
      <c r="P101" s="18">
        <v>6147.53</v>
      </c>
      <c r="Q101" s="20" t="s">
        <v>381</v>
      </c>
      <c r="R101" s="20" t="s">
        <v>382</v>
      </c>
      <c r="S101" s="18"/>
      <c r="T101" s="20"/>
    </row>
    <row r="102" spans="1:20" ht="30">
      <c r="A102" s="2" t="s">
        <v>66</v>
      </c>
      <c r="B102" s="2" t="s">
        <v>67</v>
      </c>
      <c r="C102" s="2" t="s">
        <v>68</v>
      </c>
      <c r="D102" s="27" t="s">
        <v>410</v>
      </c>
      <c r="E102" s="22" t="s">
        <v>411</v>
      </c>
      <c r="F102" s="2" t="s">
        <v>53</v>
      </c>
      <c r="G102" s="2" t="s">
        <v>412</v>
      </c>
      <c r="H102" s="65"/>
      <c r="I102" s="7" t="s">
        <v>413</v>
      </c>
      <c r="J102" s="7"/>
      <c r="K102" s="65"/>
      <c r="L102" s="2" t="s">
        <v>73</v>
      </c>
      <c r="M102" s="18">
        <v>1639</v>
      </c>
      <c r="N102" s="13">
        <v>44251</v>
      </c>
      <c r="O102" s="13">
        <v>44561</v>
      </c>
      <c r="P102" s="18">
        <v>1639</v>
      </c>
      <c r="Q102" s="20" t="s">
        <v>381</v>
      </c>
      <c r="R102" s="20" t="s">
        <v>382</v>
      </c>
      <c r="S102" s="18"/>
      <c r="T102" s="20"/>
    </row>
    <row r="103" spans="1:20" ht="30">
      <c r="A103" s="2" t="s">
        <v>66</v>
      </c>
      <c r="B103" s="2" t="s">
        <v>67</v>
      </c>
      <c r="C103" s="2" t="s">
        <v>68</v>
      </c>
      <c r="D103" s="7" t="s">
        <v>414</v>
      </c>
      <c r="E103" s="21" t="s">
        <v>415</v>
      </c>
      <c r="F103" s="2" t="s">
        <v>53</v>
      </c>
      <c r="G103" s="7" t="s">
        <v>408</v>
      </c>
      <c r="H103" s="2"/>
      <c r="I103" s="7" t="s">
        <v>409</v>
      </c>
      <c r="J103" s="7"/>
      <c r="K103" s="65"/>
      <c r="L103" s="2" t="s">
        <v>73</v>
      </c>
      <c r="M103" s="18">
        <v>1127.86</v>
      </c>
      <c r="N103" s="13">
        <v>44270</v>
      </c>
      <c r="O103" s="13">
        <v>44561</v>
      </c>
      <c r="P103" s="18">
        <v>1127.86</v>
      </c>
      <c r="Q103" s="20" t="s">
        <v>381</v>
      </c>
      <c r="R103" s="20" t="s">
        <v>382</v>
      </c>
      <c r="S103" s="18"/>
      <c r="T103" s="20"/>
    </row>
    <row r="104" spans="1:20" ht="30">
      <c r="A104" s="2" t="s">
        <v>66</v>
      </c>
      <c r="B104" s="2" t="s">
        <v>67</v>
      </c>
      <c r="C104" s="2" t="s">
        <v>68</v>
      </c>
      <c r="D104" s="7" t="s">
        <v>416</v>
      </c>
      <c r="E104" s="21" t="s">
        <v>417</v>
      </c>
      <c r="F104" s="2" t="s">
        <v>53</v>
      </c>
      <c r="G104" s="7" t="s">
        <v>418</v>
      </c>
      <c r="H104" s="20"/>
      <c r="I104" s="20" t="s">
        <v>419</v>
      </c>
      <c r="J104" s="20"/>
      <c r="K104" s="65"/>
      <c r="L104" s="2" t="s">
        <v>73</v>
      </c>
      <c r="M104" s="18">
        <v>5000</v>
      </c>
      <c r="N104" s="13">
        <v>44293</v>
      </c>
      <c r="O104" s="13">
        <v>44561</v>
      </c>
      <c r="P104" s="18">
        <v>3000</v>
      </c>
      <c r="Q104" s="20" t="s">
        <v>381</v>
      </c>
      <c r="R104" s="20" t="s">
        <v>382</v>
      </c>
      <c r="S104" s="18"/>
      <c r="T104" s="20"/>
    </row>
    <row r="105" spans="1:20" ht="45">
      <c r="A105" s="2" t="s">
        <v>66</v>
      </c>
      <c r="B105" s="2" t="s">
        <v>67</v>
      </c>
      <c r="C105" s="2" t="s">
        <v>68</v>
      </c>
      <c r="D105" s="7" t="s">
        <v>420</v>
      </c>
      <c r="E105" s="21" t="s">
        <v>421</v>
      </c>
      <c r="F105" s="2" t="s">
        <v>53</v>
      </c>
      <c r="G105" s="2" t="s">
        <v>393</v>
      </c>
      <c r="H105" s="20"/>
      <c r="I105" s="20" t="s">
        <v>394</v>
      </c>
      <c r="J105" s="20"/>
      <c r="K105" s="65"/>
      <c r="L105" s="2" t="s">
        <v>73</v>
      </c>
      <c r="M105" s="18">
        <v>4500</v>
      </c>
      <c r="N105" s="13">
        <v>44320</v>
      </c>
      <c r="O105" s="13">
        <v>44561</v>
      </c>
      <c r="P105" s="18">
        <v>4500</v>
      </c>
      <c r="Q105" s="20" t="s">
        <v>381</v>
      </c>
      <c r="R105" s="20" t="s">
        <v>382</v>
      </c>
      <c r="S105" s="18"/>
      <c r="T105" s="20"/>
    </row>
    <row r="106" spans="1:20" ht="30">
      <c r="A106" s="2" t="s">
        <v>66</v>
      </c>
      <c r="B106" s="2" t="s">
        <v>67</v>
      </c>
      <c r="C106" s="2" t="s">
        <v>68</v>
      </c>
      <c r="D106" s="7" t="s">
        <v>422</v>
      </c>
      <c r="E106" s="21" t="s">
        <v>423</v>
      </c>
      <c r="F106" s="2" t="s">
        <v>53</v>
      </c>
      <c r="G106" s="7" t="s">
        <v>424</v>
      </c>
      <c r="H106" s="20"/>
      <c r="I106" s="20" t="s">
        <v>425</v>
      </c>
      <c r="J106" s="20"/>
      <c r="K106" s="65"/>
      <c r="L106" s="2" t="s">
        <v>73</v>
      </c>
      <c r="M106" s="18">
        <v>1352.45</v>
      </c>
      <c r="N106" s="13">
        <v>44348</v>
      </c>
      <c r="O106" s="13">
        <v>44561</v>
      </c>
      <c r="P106" s="18">
        <v>1352.45</v>
      </c>
      <c r="Q106" s="20" t="s">
        <v>381</v>
      </c>
      <c r="R106" s="20" t="s">
        <v>382</v>
      </c>
      <c r="S106" s="18"/>
      <c r="T106" s="20"/>
    </row>
    <row r="107" spans="1:20" ht="30">
      <c r="A107" s="2" t="s">
        <v>66</v>
      </c>
      <c r="B107" s="2" t="s">
        <v>67</v>
      </c>
      <c r="C107" s="2" t="s">
        <v>68</v>
      </c>
      <c r="D107" s="7" t="s">
        <v>426</v>
      </c>
      <c r="E107" s="21" t="s">
        <v>427</v>
      </c>
      <c r="F107" s="2" t="s">
        <v>53</v>
      </c>
      <c r="G107" s="7" t="s">
        <v>428</v>
      </c>
      <c r="H107" s="20"/>
      <c r="I107" s="20" t="s">
        <v>429</v>
      </c>
      <c r="J107" s="20"/>
      <c r="K107" s="65"/>
      <c r="L107" s="2" t="s">
        <v>73</v>
      </c>
      <c r="M107" s="18">
        <v>18032.78</v>
      </c>
      <c r="N107" s="13">
        <v>44348</v>
      </c>
      <c r="O107" s="13">
        <v>44561</v>
      </c>
      <c r="P107" s="18">
        <v>18032.78</v>
      </c>
      <c r="Q107" s="20" t="s">
        <v>381</v>
      </c>
      <c r="R107" s="20" t="s">
        <v>382</v>
      </c>
      <c r="S107" s="18"/>
      <c r="T107" s="20"/>
    </row>
    <row r="108" spans="1:20" ht="30">
      <c r="A108" s="2" t="s">
        <v>66</v>
      </c>
      <c r="B108" s="2" t="s">
        <v>67</v>
      </c>
      <c r="C108" s="2" t="s">
        <v>68</v>
      </c>
      <c r="D108" s="7" t="s">
        <v>430</v>
      </c>
      <c r="E108" s="21" t="s">
        <v>431</v>
      </c>
      <c r="F108" s="2" t="s">
        <v>53</v>
      </c>
      <c r="G108" s="7" t="s">
        <v>404</v>
      </c>
      <c r="H108" s="20"/>
      <c r="I108" s="20" t="s">
        <v>432</v>
      </c>
      <c r="J108" s="20"/>
      <c r="K108" s="65"/>
      <c r="L108" s="2" t="s">
        <v>73</v>
      </c>
      <c r="M108" s="18">
        <v>50881.19</v>
      </c>
      <c r="N108" s="13">
        <v>44299</v>
      </c>
      <c r="O108" s="13">
        <v>44561</v>
      </c>
      <c r="P108" s="18">
        <v>50881.19</v>
      </c>
      <c r="Q108" s="20" t="s">
        <v>381</v>
      </c>
      <c r="R108" s="20" t="s">
        <v>382</v>
      </c>
      <c r="S108" s="18"/>
      <c r="T108" s="20"/>
    </row>
    <row r="109" spans="1:20" ht="30">
      <c r="A109" s="2" t="s">
        <v>66</v>
      </c>
      <c r="B109" s="2" t="s">
        <v>67</v>
      </c>
      <c r="C109" s="2" t="s">
        <v>68</v>
      </c>
      <c r="D109" s="7" t="s">
        <v>433</v>
      </c>
      <c r="E109" s="21" t="s">
        <v>434</v>
      </c>
      <c r="F109" s="2" t="s">
        <v>53</v>
      </c>
      <c r="G109" s="2" t="s">
        <v>435</v>
      </c>
      <c r="H109" s="20"/>
      <c r="I109" s="20" t="s">
        <v>436</v>
      </c>
      <c r="J109" s="20"/>
      <c r="K109" s="65"/>
      <c r="L109" s="2" t="s">
        <v>73</v>
      </c>
      <c r="M109" s="18">
        <v>2459.01</v>
      </c>
      <c r="N109" s="13">
        <v>44364</v>
      </c>
      <c r="O109" s="13">
        <v>44561</v>
      </c>
      <c r="P109" s="18">
        <v>2459.01</v>
      </c>
      <c r="Q109" s="20" t="s">
        <v>381</v>
      </c>
      <c r="R109" s="20" t="s">
        <v>382</v>
      </c>
      <c r="S109" s="18"/>
      <c r="T109" s="20"/>
    </row>
    <row r="110" spans="1:20" ht="30">
      <c r="A110" s="2" t="s">
        <v>66</v>
      </c>
      <c r="B110" s="2" t="s">
        <v>67</v>
      </c>
      <c r="C110" s="2" t="s">
        <v>68</v>
      </c>
      <c r="D110" s="7" t="s">
        <v>437</v>
      </c>
      <c r="E110" s="21" t="s">
        <v>438</v>
      </c>
      <c r="F110" s="2" t="s">
        <v>53</v>
      </c>
      <c r="G110" s="7" t="s">
        <v>439</v>
      </c>
      <c r="H110" s="20"/>
      <c r="I110" s="20" t="s">
        <v>440</v>
      </c>
      <c r="J110" s="20"/>
      <c r="K110" s="65"/>
      <c r="L110" s="2" t="s">
        <v>73</v>
      </c>
      <c r="M110" s="18">
        <v>2378.69</v>
      </c>
      <c r="N110" s="13">
        <v>44391</v>
      </c>
      <c r="O110" s="13">
        <v>44561</v>
      </c>
      <c r="P110" s="18">
        <v>2378.69</v>
      </c>
      <c r="Q110" s="20" t="s">
        <v>381</v>
      </c>
      <c r="R110" s="20" t="s">
        <v>382</v>
      </c>
      <c r="S110" s="18"/>
      <c r="T110" s="20"/>
    </row>
    <row r="111" spans="1:20" ht="30">
      <c r="A111" s="2" t="s">
        <v>66</v>
      </c>
      <c r="B111" s="2" t="s">
        <v>67</v>
      </c>
      <c r="C111" s="2" t="s">
        <v>68</v>
      </c>
      <c r="D111" s="7" t="s">
        <v>441</v>
      </c>
      <c r="E111" s="21" t="s">
        <v>442</v>
      </c>
      <c r="F111" s="2" t="s">
        <v>53</v>
      </c>
      <c r="G111" s="24" t="s">
        <v>443</v>
      </c>
      <c r="H111" s="20"/>
      <c r="I111" s="20" t="s">
        <v>444</v>
      </c>
      <c r="J111" s="25"/>
      <c r="K111" s="65"/>
      <c r="L111" s="2" t="s">
        <v>73</v>
      </c>
      <c r="M111" s="18">
        <v>1639.34</v>
      </c>
      <c r="N111" s="13">
        <v>44439</v>
      </c>
      <c r="O111" s="13">
        <v>44561</v>
      </c>
      <c r="P111" s="18">
        <v>1639.34</v>
      </c>
      <c r="Q111" s="20" t="s">
        <v>381</v>
      </c>
      <c r="R111" s="20" t="s">
        <v>382</v>
      </c>
      <c r="S111" s="18"/>
      <c r="T111" s="20"/>
    </row>
    <row r="112" spans="1:20" ht="30">
      <c r="A112" s="2" t="s">
        <v>66</v>
      </c>
      <c r="B112" s="2" t="s">
        <v>67</v>
      </c>
      <c r="C112" s="2" t="s">
        <v>68</v>
      </c>
      <c r="D112" s="30" t="s">
        <v>445</v>
      </c>
      <c r="E112" s="21" t="s">
        <v>446</v>
      </c>
      <c r="F112" s="2" t="s">
        <v>53</v>
      </c>
      <c r="G112" s="2" t="s">
        <v>447</v>
      </c>
      <c r="H112" s="65"/>
      <c r="I112" s="20" t="s">
        <v>448</v>
      </c>
      <c r="J112" s="65"/>
      <c r="K112" s="65"/>
      <c r="L112" s="2" t="s">
        <v>73</v>
      </c>
      <c r="M112" s="23">
        <v>1229.51</v>
      </c>
      <c r="N112" s="7" t="s">
        <v>449</v>
      </c>
      <c r="O112" s="13">
        <v>44561</v>
      </c>
      <c r="P112" s="23">
        <v>1229.51</v>
      </c>
      <c r="Q112" s="20" t="s">
        <v>381</v>
      </c>
      <c r="R112" s="20" t="s">
        <v>382</v>
      </c>
      <c r="S112" s="18"/>
      <c r="T112" s="20"/>
    </row>
    <row r="113" spans="1:18" ht="30">
      <c r="A113" s="2" t="s">
        <v>66</v>
      </c>
      <c r="B113" s="2" t="s">
        <v>67</v>
      </c>
      <c r="C113" s="2" t="s">
        <v>68</v>
      </c>
      <c r="D113" s="30" t="s">
        <v>450</v>
      </c>
      <c r="E113" s="21" t="s">
        <v>451</v>
      </c>
      <c r="F113" s="2" t="s">
        <v>53</v>
      </c>
      <c r="G113" s="7" t="s">
        <v>452</v>
      </c>
      <c r="H113" s="65"/>
      <c r="I113" s="20" t="s">
        <v>453</v>
      </c>
      <c r="J113" s="65"/>
      <c r="K113" s="65"/>
      <c r="L113" s="2" t="s">
        <v>73</v>
      </c>
      <c r="M113" s="23">
        <v>1680.33</v>
      </c>
      <c r="N113" s="90">
        <v>44518</v>
      </c>
      <c r="O113" s="13">
        <v>44561</v>
      </c>
      <c r="P113" s="23">
        <v>1680.33</v>
      </c>
      <c r="Q113" s="20" t="s">
        <v>381</v>
      </c>
      <c r="R113" s="20" t="s">
        <v>382</v>
      </c>
    </row>
    <row r="114" spans="1:18" ht="30">
      <c r="A114" s="2" t="s">
        <v>66</v>
      </c>
      <c r="B114" s="2" t="s">
        <v>67</v>
      </c>
      <c r="C114" s="2" t="s">
        <v>68</v>
      </c>
      <c r="D114" s="30" t="s">
        <v>454</v>
      </c>
      <c r="E114" s="21" t="s">
        <v>455</v>
      </c>
      <c r="F114" s="2" t="s">
        <v>53</v>
      </c>
      <c r="G114" s="7" t="s">
        <v>456</v>
      </c>
      <c r="H114" s="65"/>
      <c r="I114" s="20" t="s">
        <v>457</v>
      </c>
      <c r="J114" s="65"/>
      <c r="K114" s="65"/>
      <c r="L114" s="2" t="s">
        <v>73</v>
      </c>
      <c r="M114" s="23">
        <v>819.67</v>
      </c>
      <c r="N114" s="7" t="s">
        <v>458</v>
      </c>
      <c r="O114" s="13">
        <v>44561</v>
      </c>
      <c r="P114" s="23">
        <v>819.67</v>
      </c>
      <c r="Q114" s="20" t="s">
        <v>381</v>
      </c>
      <c r="R114" s="20" t="s">
        <v>382</v>
      </c>
    </row>
    <row r="115" spans="1:18" ht="30">
      <c r="A115" s="2" t="s">
        <v>66</v>
      </c>
      <c r="B115" s="2" t="s">
        <v>67</v>
      </c>
      <c r="C115" s="2" t="s">
        <v>68</v>
      </c>
      <c r="D115" s="30" t="s">
        <v>459</v>
      </c>
      <c r="E115" s="21" t="s">
        <v>460</v>
      </c>
      <c r="F115" s="2" t="s">
        <v>53</v>
      </c>
      <c r="G115" s="7" t="s">
        <v>461</v>
      </c>
      <c r="H115" s="65"/>
      <c r="I115" s="20" t="s">
        <v>462</v>
      </c>
      <c r="J115" s="65"/>
      <c r="K115" s="65"/>
      <c r="L115" s="2" t="s">
        <v>73</v>
      </c>
      <c r="M115" s="23">
        <v>4092</v>
      </c>
      <c r="N115" s="90">
        <v>44516</v>
      </c>
      <c r="O115" s="13">
        <v>44561</v>
      </c>
      <c r="P115" s="23">
        <v>4092</v>
      </c>
      <c r="Q115" s="20" t="s">
        <v>381</v>
      </c>
      <c r="R115" s="20" t="s">
        <v>382</v>
      </c>
    </row>
    <row r="116" spans="1:18" ht="30">
      <c r="A116" s="2" t="s">
        <v>66</v>
      </c>
      <c r="B116" s="2" t="s">
        <v>67</v>
      </c>
      <c r="C116" s="2" t="s">
        <v>68</v>
      </c>
      <c r="D116" s="30" t="s">
        <v>463</v>
      </c>
      <c r="E116" s="21" t="s">
        <v>464</v>
      </c>
      <c r="F116" s="2" t="s">
        <v>53</v>
      </c>
      <c r="G116" s="24" t="s">
        <v>465</v>
      </c>
      <c r="H116" s="65"/>
      <c r="I116" s="20" t="s">
        <v>466</v>
      </c>
      <c r="J116" s="65"/>
      <c r="K116" s="65"/>
      <c r="L116" s="2" t="s">
        <v>73</v>
      </c>
      <c r="M116" s="23">
        <v>1639.34</v>
      </c>
      <c r="N116" s="90">
        <v>44516</v>
      </c>
      <c r="O116" s="13">
        <v>44561</v>
      </c>
      <c r="P116" s="23">
        <v>1639.34</v>
      </c>
      <c r="Q116" s="20" t="s">
        <v>381</v>
      </c>
      <c r="R116" s="20" t="s">
        <v>382</v>
      </c>
    </row>
    <row r="117" spans="1:18" ht="30">
      <c r="A117" s="2" t="s">
        <v>66</v>
      </c>
      <c r="B117" s="2" t="s">
        <v>67</v>
      </c>
      <c r="C117" s="2" t="s">
        <v>68</v>
      </c>
      <c r="D117" s="30" t="s">
        <v>467</v>
      </c>
      <c r="E117" s="21" t="s">
        <v>468</v>
      </c>
      <c r="F117" s="2" t="s">
        <v>53</v>
      </c>
      <c r="G117" s="7" t="s">
        <v>469</v>
      </c>
      <c r="H117" s="65"/>
      <c r="I117" s="20" t="s">
        <v>470</v>
      </c>
      <c r="J117" s="65"/>
      <c r="K117" s="65"/>
      <c r="L117" s="2" t="s">
        <v>73</v>
      </c>
      <c r="M117" s="23">
        <v>819.67</v>
      </c>
      <c r="N117" s="90">
        <v>44529</v>
      </c>
      <c r="O117" s="13">
        <v>44561</v>
      </c>
      <c r="P117" s="23">
        <v>819.67</v>
      </c>
      <c r="Q117" s="20" t="s">
        <v>381</v>
      </c>
      <c r="R117" s="20" t="s">
        <v>382</v>
      </c>
    </row>
    <row r="118" spans="1:18" ht="30">
      <c r="A118" s="2" t="s">
        <v>66</v>
      </c>
      <c r="B118" s="2" t="s">
        <v>67</v>
      </c>
      <c r="C118" s="2" t="s">
        <v>68</v>
      </c>
      <c r="D118" s="30" t="s">
        <v>471</v>
      </c>
      <c r="E118" s="21" t="s">
        <v>472</v>
      </c>
      <c r="F118" s="2" t="s">
        <v>53</v>
      </c>
      <c r="G118" s="7" t="s">
        <v>465</v>
      </c>
      <c r="H118" s="65"/>
      <c r="I118" s="20" t="s">
        <v>473</v>
      </c>
      <c r="J118" s="65"/>
      <c r="K118" s="65"/>
      <c r="L118" s="2" t="s">
        <v>73</v>
      </c>
      <c r="M118" s="23">
        <v>654.92</v>
      </c>
      <c r="N118" s="90">
        <v>44532</v>
      </c>
      <c r="O118" s="13">
        <v>44561</v>
      </c>
      <c r="P118" s="23">
        <v>654.92</v>
      </c>
      <c r="Q118" s="20" t="s">
        <v>381</v>
      </c>
      <c r="R118" s="20" t="s">
        <v>382</v>
      </c>
    </row>
    <row r="119" spans="1:18" ht="45">
      <c r="A119" s="2" t="s">
        <v>66</v>
      </c>
      <c r="B119" s="2" t="s">
        <v>67</v>
      </c>
      <c r="C119" s="2" t="s">
        <v>68</v>
      </c>
      <c r="D119" s="30" t="s">
        <v>474</v>
      </c>
      <c r="E119" s="22" t="s">
        <v>475</v>
      </c>
      <c r="F119" s="2" t="s">
        <v>53</v>
      </c>
      <c r="G119" s="7" t="s">
        <v>408</v>
      </c>
      <c r="H119" s="65"/>
      <c r="I119" s="20" t="s">
        <v>476</v>
      </c>
      <c r="J119" s="65"/>
      <c r="K119" s="65"/>
      <c r="L119" s="2" t="s">
        <v>73</v>
      </c>
      <c r="M119" s="23">
        <v>400</v>
      </c>
      <c r="N119" s="90">
        <v>44532</v>
      </c>
      <c r="O119" s="13">
        <v>44561</v>
      </c>
      <c r="P119" s="23">
        <v>400</v>
      </c>
      <c r="Q119" s="20" t="s">
        <v>381</v>
      </c>
      <c r="R119" s="20" t="s">
        <v>382</v>
      </c>
    </row>
    <row r="120" spans="1:18" ht="45">
      <c r="A120" s="2" t="s">
        <v>66</v>
      </c>
      <c r="B120" s="2" t="s">
        <v>67</v>
      </c>
      <c r="C120" s="2" t="s">
        <v>68</v>
      </c>
      <c r="D120" s="30" t="s">
        <v>477</v>
      </c>
      <c r="E120" s="22" t="s">
        <v>478</v>
      </c>
      <c r="F120" s="2" t="s">
        <v>53</v>
      </c>
      <c r="G120" s="7" t="s">
        <v>469</v>
      </c>
      <c r="H120" s="65"/>
      <c r="I120" s="20" t="s">
        <v>470</v>
      </c>
      <c r="J120" s="65"/>
      <c r="K120" s="65"/>
      <c r="L120" s="2" t="s">
        <v>73</v>
      </c>
      <c r="M120" s="23">
        <v>1648.98</v>
      </c>
      <c r="N120" s="90">
        <v>44532</v>
      </c>
      <c r="O120" s="13">
        <v>44561</v>
      </c>
      <c r="P120" s="23">
        <v>1648.98</v>
      </c>
      <c r="Q120" s="20" t="s">
        <v>381</v>
      </c>
      <c r="R120" s="20" t="s">
        <v>382</v>
      </c>
    </row>
    <row r="121" spans="1:18" ht="30">
      <c r="A121" s="2" t="s">
        <v>66</v>
      </c>
      <c r="B121" s="2" t="s">
        <v>67</v>
      </c>
      <c r="C121" s="2" t="s">
        <v>68</v>
      </c>
      <c r="D121" s="30" t="s">
        <v>479</v>
      </c>
      <c r="E121" s="22" t="s">
        <v>480</v>
      </c>
      <c r="F121" s="2" t="s">
        <v>53</v>
      </c>
      <c r="G121" s="2" t="s">
        <v>481</v>
      </c>
      <c r="H121" s="65"/>
      <c r="I121" s="20" t="s">
        <v>482</v>
      </c>
      <c r="J121" s="65"/>
      <c r="K121" s="65"/>
      <c r="L121" s="2" t="s">
        <v>73</v>
      </c>
      <c r="M121" s="23">
        <v>819.67</v>
      </c>
      <c r="N121" s="90">
        <v>44557</v>
      </c>
      <c r="O121" s="13">
        <v>44561</v>
      </c>
      <c r="P121" s="23">
        <v>819.67</v>
      </c>
      <c r="Q121" s="20" t="s">
        <v>381</v>
      </c>
      <c r="R121" s="20" t="s">
        <v>382</v>
      </c>
    </row>
    <row r="122" spans="1:18" ht="30">
      <c r="A122" s="2" t="s">
        <v>66</v>
      </c>
      <c r="B122" s="2" t="s">
        <v>67</v>
      </c>
      <c r="C122" s="2" t="s">
        <v>68</v>
      </c>
      <c r="D122" s="30" t="s">
        <v>483</v>
      </c>
      <c r="E122" s="22" t="s">
        <v>484</v>
      </c>
      <c r="F122" s="2" t="s">
        <v>53</v>
      </c>
      <c r="G122" s="2" t="s">
        <v>485</v>
      </c>
      <c r="H122" s="65"/>
      <c r="I122" s="21" t="s">
        <v>486</v>
      </c>
      <c r="J122" s="65"/>
      <c r="K122" s="65"/>
      <c r="L122" s="2" t="s">
        <v>73</v>
      </c>
      <c r="M122" s="23">
        <v>196.73</v>
      </c>
      <c r="N122" s="90">
        <v>44560</v>
      </c>
      <c r="O122" s="13">
        <v>44561</v>
      </c>
      <c r="P122" s="23">
        <v>196.73</v>
      </c>
      <c r="Q122" s="20" t="s">
        <v>381</v>
      </c>
      <c r="R122" s="20" t="s">
        <v>382</v>
      </c>
    </row>
    <row r="123" spans="1:18" s="16" customFormat="1" ht="30">
      <c r="A123" s="2" t="s">
        <v>66</v>
      </c>
      <c r="B123" s="2" t="s">
        <v>67</v>
      </c>
      <c r="C123" s="2" t="s">
        <v>68</v>
      </c>
      <c r="D123" s="30" t="s">
        <v>487</v>
      </c>
      <c r="E123" s="22" t="s">
        <v>488</v>
      </c>
      <c r="F123" s="2" t="s">
        <v>53</v>
      </c>
      <c r="G123" s="7" t="s">
        <v>489</v>
      </c>
      <c r="H123" s="65"/>
      <c r="I123" s="20" t="s">
        <v>490</v>
      </c>
      <c r="J123" s="65"/>
      <c r="K123" s="65"/>
      <c r="L123" s="2" t="s">
        <v>73</v>
      </c>
      <c r="M123" s="23">
        <v>1229.51</v>
      </c>
      <c r="N123" s="90">
        <v>44560</v>
      </c>
      <c r="O123" s="13">
        <v>44561</v>
      </c>
      <c r="P123" s="23">
        <v>1229.51</v>
      </c>
      <c r="Q123" s="20" t="s">
        <v>381</v>
      </c>
      <c r="R123" s="20" t="s">
        <v>382</v>
      </c>
    </row>
    <row r="124" spans="1:18" ht="30">
      <c r="A124" s="91" t="s">
        <v>66</v>
      </c>
      <c r="B124" s="54" t="s">
        <v>67</v>
      </c>
      <c r="C124" s="54" t="s">
        <v>68</v>
      </c>
      <c r="D124" s="54" t="s">
        <v>491</v>
      </c>
      <c r="E124" s="55" t="s">
        <v>492</v>
      </c>
      <c r="F124" s="2" t="s">
        <v>53</v>
      </c>
      <c r="G124" s="62" t="s">
        <v>418</v>
      </c>
      <c r="H124" s="57"/>
      <c r="I124" s="57" t="s">
        <v>493</v>
      </c>
      <c r="J124" s="57"/>
      <c r="K124" s="57"/>
      <c r="L124" s="57" t="s">
        <v>73</v>
      </c>
      <c r="M124" s="58">
        <v>728</v>
      </c>
      <c r="N124" s="59">
        <v>44266</v>
      </c>
      <c r="O124" s="59">
        <v>44299</v>
      </c>
      <c r="P124" s="58">
        <v>728</v>
      </c>
      <c r="Q124" s="69" t="s">
        <v>240</v>
      </c>
      <c r="R124" s="70" t="s">
        <v>270</v>
      </c>
    </row>
    <row r="125" spans="1:18" ht="30">
      <c r="A125" s="91" t="s">
        <v>66</v>
      </c>
      <c r="B125" s="54" t="s">
        <v>67</v>
      </c>
      <c r="C125" s="54" t="s">
        <v>68</v>
      </c>
      <c r="D125" s="54" t="s">
        <v>494</v>
      </c>
      <c r="E125" s="55" t="s">
        <v>495</v>
      </c>
      <c r="F125" s="2" t="s">
        <v>53</v>
      </c>
      <c r="G125" s="62" t="s">
        <v>496</v>
      </c>
      <c r="H125" s="57"/>
      <c r="I125" s="61" t="s">
        <v>497</v>
      </c>
      <c r="J125" s="57"/>
      <c r="K125" s="57"/>
      <c r="L125" s="57" t="s">
        <v>73</v>
      </c>
      <c r="M125" s="58">
        <v>2620</v>
      </c>
      <c r="N125" s="59">
        <v>44287</v>
      </c>
      <c r="O125" s="59">
        <v>44650</v>
      </c>
      <c r="P125" s="58">
        <v>2620</v>
      </c>
      <c r="Q125" s="69" t="s">
        <v>240</v>
      </c>
      <c r="R125" s="70" t="s">
        <v>270</v>
      </c>
    </row>
    <row r="126" spans="1:18" ht="30">
      <c r="A126" s="92" t="s">
        <v>66</v>
      </c>
      <c r="B126" s="92" t="s">
        <v>67</v>
      </c>
      <c r="C126" s="54" t="s">
        <v>68</v>
      </c>
      <c r="D126" s="54" t="s">
        <v>498</v>
      </c>
      <c r="E126" s="55" t="s">
        <v>499</v>
      </c>
      <c r="F126" s="2" t="s">
        <v>53</v>
      </c>
      <c r="G126" s="62" t="s">
        <v>500</v>
      </c>
      <c r="H126" s="30"/>
      <c r="I126" s="63" t="s">
        <v>501</v>
      </c>
      <c r="J126" s="30"/>
      <c r="K126" s="30"/>
      <c r="L126" s="57" t="s">
        <v>73</v>
      </c>
      <c r="M126" s="58">
        <v>9590.86</v>
      </c>
      <c r="N126" s="64">
        <v>44384</v>
      </c>
      <c r="O126" s="64">
        <v>44384</v>
      </c>
      <c r="P126" s="58">
        <v>9590.86</v>
      </c>
      <c r="Q126" s="69" t="s">
        <v>240</v>
      </c>
      <c r="R126" s="70" t="s">
        <v>270</v>
      </c>
    </row>
    <row r="127" spans="1:18" ht="30">
      <c r="A127" s="92" t="s">
        <v>66</v>
      </c>
      <c r="B127" s="92" t="s">
        <v>67</v>
      </c>
      <c r="C127" s="54" t="s">
        <v>68</v>
      </c>
      <c r="D127" s="54" t="s">
        <v>502</v>
      </c>
      <c r="E127" s="55" t="s">
        <v>499</v>
      </c>
      <c r="F127" s="2" t="s">
        <v>53</v>
      </c>
      <c r="G127" s="62" t="s">
        <v>503</v>
      </c>
      <c r="H127" s="30"/>
      <c r="I127" s="63" t="s">
        <v>504</v>
      </c>
      <c r="J127" s="30"/>
      <c r="K127" s="30"/>
      <c r="L127" s="57" t="s">
        <v>73</v>
      </c>
      <c r="M127" s="58">
        <v>1402.83</v>
      </c>
      <c r="N127" s="64">
        <v>44432</v>
      </c>
      <c r="O127" s="64">
        <v>44432</v>
      </c>
      <c r="P127" s="58">
        <v>1402.83</v>
      </c>
      <c r="Q127" s="69" t="s">
        <v>240</v>
      </c>
      <c r="R127" s="70" t="s">
        <v>270</v>
      </c>
    </row>
    <row r="128" spans="1:18" ht="30">
      <c r="A128" s="92" t="s">
        <v>66</v>
      </c>
      <c r="B128" s="92" t="s">
        <v>67</v>
      </c>
      <c r="C128" s="54" t="s">
        <v>68</v>
      </c>
      <c r="D128" s="54" t="s">
        <v>505</v>
      </c>
      <c r="E128" s="55" t="s">
        <v>506</v>
      </c>
      <c r="F128" s="2" t="s">
        <v>53</v>
      </c>
      <c r="G128" s="62" t="s">
        <v>500</v>
      </c>
      <c r="H128" s="30"/>
      <c r="I128" s="56" t="s">
        <v>501</v>
      </c>
      <c r="J128" s="30"/>
      <c r="K128" s="30"/>
      <c r="L128" s="57" t="s">
        <v>73</v>
      </c>
      <c r="M128" s="58">
        <v>1430</v>
      </c>
      <c r="N128" s="64">
        <v>44494</v>
      </c>
      <c r="O128" s="64">
        <v>44494</v>
      </c>
      <c r="P128" s="58">
        <v>1430</v>
      </c>
      <c r="Q128" s="69" t="s">
        <v>240</v>
      </c>
      <c r="R128" s="70" t="s">
        <v>270</v>
      </c>
    </row>
    <row r="129" spans="1:18" ht="30">
      <c r="A129" s="56" t="s">
        <v>66</v>
      </c>
      <c r="B129" s="56" t="s">
        <v>67</v>
      </c>
      <c r="C129" s="54" t="s">
        <v>68</v>
      </c>
      <c r="D129" s="54" t="s">
        <v>507</v>
      </c>
      <c r="E129" s="55" t="s">
        <v>508</v>
      </c>
      <c r="F129" s="2" t="s">
        <v>53</v>
      </c>
      <c r="G129" s="62" t="s">
        <v>509</v>
      </c>
      <c r="H129" s="56"/>
      <c r="I129" s="56" t="s">
        <v>510</v>
      </c>
      <c r="J129" s="56"/>
      <c r="K129" s="56"/>
      <c r="L129" s="57" t="s">
        <v>73</v>
      </c>
      <c r="M129" s="58">
        <v>815.7</v>
      </c>
      <c r="N129" s="59">
        <v>44413</v>
      </c>
      <c r="O129" s="59">
        <v>44413</v>
      </c>
      <c r="P129" s="58">
        <v>815.7</v>
      </c>
      <c r="Q129" s="69" t="s">
        <v>240</v>
      </c>
      <c r="R129" s="70" t="s">
        <v>270</v>
      </c>
    </row>
    <row r="130" spans="1:18" ht="30">
      <c r="A130" s="56" t="s">
        <v>66</v>
      </c>
      <c r="B130" s="56" t="s">
        <v>67</v>
      </c>
      <c r="C130" s="54" t="s">
        <v>68</v>
      </c>
      <c r="D130" s="54" t="s">
        <v>511</v>
      </c>
      <c r="E130" s="55" t="s">
        <v>512</v>
      </c>
      <c r="F130" s="2" t="s">
        <v>53</v>
      </c>
      <c r="G130" s="62" t="s">
        <v>513</v>
      </c>
      <c r="H130" s="56"/>
      <c r="I130" s="56" t="s">
        <v>514</v>
      </c>
      <c r="J130" s="56"/>
      <c r="K130" s="56"/>
      <c r="L130" s="57" t="s">
        <v>73</v>
      </c>
      <c r="M130" s="58">
        <v>1611</v>
      </c>
      <c r="N130" s="59">
        <v>44458</v>
      </c>
      <c r="O130" s="59"/>
      <c r="P130" s="58">
        <v>293.77</v>
      </c>
      <c r="Q130" s="69" t="s">
        <v>240</v>
      </c>
      <c r="R130" s="70" t="s">
        <v>270</v>
      </c>
    </row>
    <row r="131" spans="1:18" ht="90">
      <c r="A131" s="56" t="s">
        <v>66</v>
      </c>
      <c r="B131" s="56" t="s">
        <v>67</v>
      </c>
      <c r="C131" s="54" t="s">
        <v>68</v>
      </c>
      <c r="D131" s="54" t="s">
        <v>515</v>
      </c>
      <c r="E131" s="55" t="s">
        <v>516</v>
      </c>
      <c r="F131" s="2" t="s">
        <v>53</v>
      </c>
      <c r="G131" s="62" t="s">
        <v>517</v>
      </c>
      <c r="H131" s="56"/>
      <c r="I131" s="56" t="s">
        <v>518</v>
      </c>
      <c r="J131" s="56"/>
      <c r="K131" s="56"/>
      <c r="L131" s="56" t="s">
        <v>73</v>
      </c>
      <c r="M131" s="58">
        <v>2070</v>
      </c>
      <c r="N131" s="59">
        <v>44419</v>
      </c>
      <c r="O131" s="59">
        <v>44425</v>
      </c>
      <c r="P131" s="58">
        <v>2070</v>
      </c>
      <c r="Q131" s="69" t="s">
        <v>240</v>
      </c>
      <c r="R131" s="70" t="s">
        <v>270</v>
      </c>
    </row>
    <row r="132" spans="1:18" ht="30">
      <c r="A132" s="56" t="s">
        <v>66</v>
      </c>
      <c r="B132" s="56" t="s">
        <v>67</v>
      </c>
      <c r="C132" s="54" t="s">
        <v>68</v>
      </c>
      <c r="D132" s="54" t="s">
        <v>519</v>
      </c>
      <c r="E132" s="55" t="s">
        <v>520</v>
      </c>
      <c r="F132" s="2" t="s">
        <v>53</v>
      </c>
      <c r="G132" s="62" t="s">
        <v>248</v>
      </c>
      <c r="H132" s="56"/>
      <c r="I132" s="56" t="s">
        <v>521</v>
      </c>
      <c r="J132" s="56"/>
      <c r="K132" s="56"/>
      <c r="L132" s="57" t="s">
        <v>73</v>
      </c>
      <c r="M132" s="58">
        <v>600</v>
      </c>
      <c r="N132" s="59">
        <v>44467</v>
      </c>
      <c r="O132" s="59">
        <v>44468</v>
      </c>
      <c r="P132" s="58">
        <v>600</v>
      </c>
      <c r="Q132" s="69" t="s">
        <v>240</v>
      </c>
      <c r="R132" s="70" t="s">
        <v>270</v>
      </c>
    </row>
    <row r="133" spans="1:18" ht="30">
      <c r="A133" s="56" t="s">
        <v>66</v>
      </c>
      <c r="B133" s="56" t="s">
        <v>67</v>
      </c>
      <c r="C133" s="54" t="s">
        <v>68</v>
      </c>
      <c r="D133" s="54" t="s">
        <v>522</v>
      </c>
      <c r="E133" s="55" t="s">
        <v>523</v>
      </c>
      <c r="F133" s="2" t="s">
        <v>53</v>
      </c>
      <c r="G133" s="62" t="s">
        <v>524</v>
      </c>
      <c r="H133" s="57"/>
      <c r="I133" s="56" t="s">
        <v>525</v>
      </c>
      <c r="J133" s="57"/>
      <c r="K133" s="57"/>
      <c r="L133" s="57" t="s">
        <v>73</v>
      </c>
      <c r="M133" s="58">
        <v>1625</v>
      </c>
      <c r="N133" s="59">
        <v>44543</v>
      </c>
      <c r="O133" s="59"/>
      <c r="P133" s="58"/>
      <c r="Q133" s="69" t="s">
        <v>240</v>
      </c>
      <c r="R133" s="70" t="s">
        <v>270</v>
      </c>
    </row>
    <row r="134" spans="1:18" ht="30">
      <c r="A134" s="56" t="s">
        <v>66</v>
      </c>
      <c r="B134" s="56" t="s">
        <v>67</v>
      </c>
      <c r="C134" s="56" t="s">
        <v>68</v>
      </c>
      <c r="D134" s="54" t="s">
        <v>180</v>
      </c>
      <c r="E134" s="55" t="s">
        <v>526</v>
      </c>
      <c r="F134" s="2" t="s">
        <v>53</v>
      </c>
      <c r="G134" s="62" t="s">
        <v>182</v>
      </c>
      <c r="H134" s="57"/>
      <c r="I134" s="61" t="s">
        <v>291</v>
      </c>
      <c r="J134" s="57"/>
      <c r="K134" s="57"/>
      <c r="L134" s="56" t="s">
        <v>73</v>
      </c>
      <c r="M134" s="58"/>
      <c r="N134" s="59">
        <v>44197</v>
      </c>
      <c r="O134" s="59">
        <v>44561</v>
      </c>
      <c r="P134" s="58">
        <v>17408.74</v>
      </c>
      <c r="Q134" s="69" t="s">
        <v>240</v>
      </c>
      <c r="R134" s="70" t="s">
        <v>270</v>
      </c>
    </row>
    <row r="135" spans="1:18" ht="30">
      <c r="A135" s="56" t="s">
        <v>66</v>
      </c>
      <c r="B135" s="56" t="s">
        <v>67</v>
      </c>
      <c r="C135" s="56" t="s">
        <v>68</v>
      </c>
      <c r="D135" s="54" t="s">
        <v>527</v>
      </c>
      <c r="E135" s="55" t="s">
        <v>528</v>
      </c>
      <c r="F135" s="2" t="s">
        <v>53</v>
      </c>
      <c r="G135" s="62" t="s">
        <v>529</v>
      </c>
      <c r="H135" s="56"/>
      <c r="I135" s="61" t="s">
        <v>530</v>
      </c>
      <c r="J135" s="56"/>
      <c r="K135" s="56"/>
      <c r="L135" s="56" t="s">
        <v>73</v>
      </c>
      <c r="M135" s="93">
        <v>250</v>
      </c>
      <c r="N135" s="59">
        <v>44256</v>
      </c>
      <c r="O135" s="59">
        <v>44561</v>
      </c>
      <c r="P135" s="93"/>
      <c r="Q135" s="69" t="s">
        <v>240</v>
      </c>
      <c r="R135" s="70" t="s">
        <v>270</v>
      </c>
    </row>
    <row r="136" spans="1:18" ht="30">
      <c r="A136" s="56" t="s">
        <v>66</v>
      </c>
      <c r="B136" s="56" t="s">
        <v>67</v>
      </c>
      <c r="C136" s="56" t="s">
        <v>68</v>
      </c>
      <c r="D136" s="54" t="s">
        <v>186</v>
      </c>
      <c r="E136" s="55" t="s">
        <v>531</v>
      </c>
      <c r="F136" s="2" t="s">
        <v>53</v>
      </c>
      <c r="G136" s="62" t="s">
        <v>188</v>
      </c>
      <c r="H136" s="57"/>
      <c r="I136" s="61" t="s">
        <v>532</v>
      </c>
      <c r="J136" s="57"/>
      <c r="K136" s="57"/>
      <c r="L136" s="56" t="s">
        <v>73</v>
      </c>
      <c r="M136" s="58"/>
      <c r="N136" s="59">
        <v>44222</v>
      </c>
      <c r="O136" s="59">
        <v>44561</v>
      </c>
      <c r="P136" s="58">
        <v>1317.32</v>
      </c>
      <c r="Q136" s="69" t="s">
        <v>240</v>
      </c>
      <c r="R136" s="70" t="s">
        <v>270</v>
      </c>
    </row>
    <row r="137" spans="1:18" ht="30">
      <c r="A137" s="56" t="s">
        <v>66</v>
      </c>
      <c r="B137" s="56" t="s">
        <v>67</v>
      </c>
      <c r="C137" s="56" t="s">
        <v>68</v>
      </c>
      <c r="D137" s="54" t="s">
        <v>268</v>
      </c>
      <c r="E137" s="55" t="s">
        <v>533</v>
      </c>
      <c r="F137" s="2" t="s">
        <v>53</v>
      </c>
      <c r="G137" s="62" t="s">
        <v>188</v>
      </c>
      <c r="H137" s="57"/>
      <c r="I137" s="61" t="s">
        <v>532</v>
      </c>
      <c r="J137" s="57"/>
      <c r="K137" s="57"/>
      <c r="L137" s="57" t="s">
        <v>73</v>
      </c>
      <c r="M137" s="58">
        <v>3181</v>
      </c>
      <c r="N137" s="59">
        <v>44256</v>
      </c>
      <c r="O137" s="59"/>
      <c r="P137" s="58">
        <v>2176.97</v>
      </c>
      <c r="Q137" s="69" t="s">
        <v>240</v>
      </c>
      <c r="R137" s="70" t="s">
        <v>270</v>
      </c>
    </row>
    <row r="138" spans="1:18" ht="30">
      <c r="A138" s="56" t="s">
        <v>66</v>
      </c>
      <c r="B138" s="56" t="s">
        <v>67</v>
      </c>
      <c r="C138" s="56" t="s">
        <v>68</v>
      </c>
      <c r="D138" s="54" t="s">
        <v>534</v>
      </c>
      <c r="E138" s="55" t="s">
        <v>535</v>
      </c>
      <c r="F138" s="2" t="s">
        <v>53</v>
      </c>
      <c r="G138" s="62" t="s">
        <v>188</v>
      </c>
      <c r="H138" s="57"/>
      <c r="I138" s="61" t="s">
        <v>532</v>
      </c>
      <c r="J138" s="57"/>
      <c r="K138" s="57"/>
      <c r="L138" s="56" t="s">
        <v>73</v>
      </c>
      <c r="M138" s="58">
        <v>656</v>
      </c>
      <c r="N138" s="59">
        <v>44319</v>
      </c>
      <c r="O138" s="59">
        <v>44561</v>
      </c>
      <c r="P138" s="58">
        <v>606.49</v>
      </c>
      <c r="Q138" s="69" t="s">
        <v>240</v>
      </c>
      <c r="R138" s="70" t="s">
        <v>270</v>
      </c>
    </row>
    <row r="139" spans="1:18" ht="30">
      <c r="A139" s="56" t="s">
        <v>66</v>
      </c>
      <c r="B139" s="56" t="s">
        <v>67</v>
      </c>
      <c r="C139" s="94" t="s">
        <v>68</v>
      </c>
      <c r="D139" s="54" t="s">
        <v>536</v>
      </c>
      <c r="E139" s="55" t="s">
        <v>531</v>
      </c>
      <c r="F139" s="2" t="s">
        <v>53</v>
      </c>
      <c r="G139" s="62" t="s">
        <v>188</v>
      </c>
      <c r="H139" s="95"/>
      <c r="I139" s="61" t="s">
        <v>532</v>
      </c>
      <c r="J139" s="95"/>
      <c r="K139" s="95"/>
      <c r="L139" s="96" t="s">
        <v>73</v>
      </c>
      <c r="M139" s="97">
        <v>1475</v>
      </c>
      <c r="N139" s="98">
        <v>44369</v>
      </c>
      <c r="O139" s="59">
        <v>44561</v>
      </c>
      <c r="P139" s="97">
        <v>620.82</v>
      </c>
      <c r="Q139" s="69" t="s">
        <v>240</v>
      </c>
      <c r="R139" s="70" t="s">
        <v>270</v>
      </c>
    </row>
    <row r="140" spans="1:18" ht="45">
      <c r="A140" s="56" t="s">
        <v>66</v>
      </c>
      <c r="B140" s="56" t="s">
        <v>67</v>
      </c>
      <c r="C140" s="94" t="s">
        <v>68</v>
      </c>
      <c r="D140" s="54" t="s">
        <v>537</v>
      </c>
      <c r="E140" s="55" t="s">
        <v>538</v>
      </c>
      <c r="F140" s="2" t="s">
        <v>53</v>
      </c>
      <c r="G140" s="56" t="s">
        <v>539</v>
      </c>
      <c r="H140" s="95"/>
      <c r="I140" s="61" t="s">
        <v>540</v>
      </c>
      <c r="J140" s="95"/>
      <c r="K140" s="95"/>
      <c r="L140" s="96" t="s">
        <v>73</v>
      </c>
      <c r="M140" s="97">
        <v>572.95</v>
      </c>
      <c r="N140" s="98">
        <v>44426</v>
      </c>
      <c r="O140" s="98">
        <v>44469</v>
      </c>
      <c r="P140" s="97">
        <v>572.95</v>
      </c>
      <c r="Q140" s="69" t="s">
        <v>240</v>
      </c>
      <c r="R140" s="70" t="s">
        <v>270</v>
      </c>
    </row>
    <row r="141" spans="1:18" ht="45">
      <c r="A141" s="56" t="s">
        <v>66</v>
      </c>
      <c r="B141" s="56" t="s">
        <v>67</v>
      </c>
      <c r="C141" s="94" t="s">
        <v>68</v>
      </c>
      <c r="D141" s="54" t="s">
        <v>541</v>
      </c>
      <c r="E141" s="55" t="s">
        <v>542</v>
      </c>
      <c r="F141" s="2" t="s">
        <v>53</v>
      </c>
      <c r="G141" s="62" t="s">
        <v>543</v>
      </c>
      <c r="H141" s="95"/>
      <c r="I141" s="95" t="s">
        <v>544</v>
      </c>
      <c r="J141" s="95"/>
      <c r="K141" s="95"/>
      <c r="L141" s="96" t="s">
        <v>73</v>
      </c>
      <c r="M141" s="97">
        <v>1106</v>
      </c>
      <c r="N141" s="98">
        <v>44426</v>
      </c>
      <c r="O141" s="98">
        <v>44469</v>
      </c>
      <c r="P141" s="97">
        <v>1106</v>
      </c>
      <c r="Q141" s="69" t="s">
        <v>240</v>
      </c>
      <c r="R141" s="70" t="s">
        <v>270</v>
      </c>
    </row>
    <row r="142" spans="1:18" ht="30">
      <c r="A142" s="56" t="s">
        <v>66</v>
      </c>
      <c r="B142" s="56" t="s">
        <v>67</v>
      </c>
      <c r="C142" s="94" t="s">
        <v>68</v>
      </c>
      <c r="D142" s="54" t="s">
        <v>545</v>
      </c>
      <c r="E142" s="55" t="s">
        <v>535</v>
      </c>
      <c r="F142" s="2" t="s">
        <v>53</v>
      </c>
      <c r="G142" s="62" t="s">
        <v>188</v>
      </c>
      <c r="H142" s="95"/>
      <c r="I142" s="61" t="s">
        <v>532</v>
      </c>
      <c r="J142" s="95"/>
      <c r="K142" s="95"/>
      <c r="L142" s="56" t="s">
        <v>73</v>
      </c>
      <c r="M142" s="97">
        <v>819.68</v>
      </c>
      <c r="N142" s="98">
        <v>44497</v>
      </c>
      <c r="O142" s="98"/>
      <c r="P142" s="97"/>
      <c r="Q142" s="69" t="s">
        <v>240</v>
      </c>
      <c r="R142" s="70" t="s">
        <v>270</v>
      </c>
    </row>
    <row r="143" spans="1:18" ht="45">
      <c r="A143" s="56" t="s">
        <v>66</v>
      </c>
      <c r="B143" s="56" t="s">
        <v>67</v>
      </c>
      <c r="C143" s="94" t="s">
        <v>68</v>
      </c>
      <c r="D143" s="54" t="s">
        <v>546</v>
      </c>
      <c r="E143" s="55" t="s">
        <v>547</v>
      </c>
      <c r="F143" s="2" t="s">
        <v>53</v>
      </c>
      <c r="G143" s="56" t="s">
        <v>548</v>
      </c>
      <c r="H143" s="95"/>
      <c r="I143" s="99" t="s">
        <v>549</v>
      </c>
      <c r="J143" s="95"/>
      <c r="K143" s="95"/>
      <c r="L143" s="96" t="s">
        <v>73</v>
      </c>
      <c r="M143" s="100">
        <v>450450</v>
      </c>
      <c r="N143" s="98">
        <v>44447</v>
      </c>
      <c r="O143" s="98">
        <v>46568</v>
      </c>
      <c r="P143" s="97">
        <v>1737.45</v>
      </c>
      <c r="Q143" s="69" t="s">
        <v>240</v>
      </c>
      <c r="R143" s="70" t="s">
        <v>270</v>
      </c>
    </row>
    <row r="144" spans="1:18" ht="60">
      <c r="A144" s="56" t="s">
        <v>66</v>
      </c>
      <c r="B144" s="56" t="s">
        <v>67</v>
      </c>
      <c r="C144" s="94" t="s">
        <v>68</v>
      </c>
      <c r="D144" s="54" t="s">
        <v>550</v>
      </c>
      <c r="E144" s="55" t="s">
        <v>551</v>
      </c>
      <c r="F144" s="2" t="s">
        <v>53</v>
      </c>
      <c r="G144" s="62" t="s">
        <v>188</v>
      </c>
      <c r="H144" s="95"/>
      <c r="I144" s="61" t="s">
        <v>532</v>
      </c>
      <c r="J144" s="95"/>
      <c r="K144" s="95"/>
      <c r="L144" s="94" t="s">
        <v>73</v>
      </c>
      <c r="M144" s="100">
        <v>1639.34</v>
      </c>
      <c r="N144" s="101">
        <v>44503</v>
      </c>
      <c r="O144" s="98">
        <v>44561</v>
      </c>
      <c r="P144" s="97">
        <v>467.67</v>
      </c>
      <c r="Q144" s="69" t="s">
        <v>240</v>
      </c>
      <c r="R144" s="70" t="s">
        <v>270</v>
      </c>
    </row>
    <row r="145" spans="1:18" ht="45">
      <c r="A145" s="56" t="s">
        <v>66</v>
      </c>
      <c r="B145" s="56" t="s">
        <v>67</v>
      </c>
      <c r="C145" s="94" t="s">
        <v>68</v>
      </c>
      <c r="D145" s="54" t="s">
        <v>552</v>
      </c>
      <c r="E145" s="55" t="s">
        <v>553</v>
      </c>
      <c r="F145" s="2" t="s">
        <v>53</v>
      </c>
      <c r="G145" s="62" t="s">
        <v>182</v>
      </c>
      <c r="H145" s="95"/>
      <c r="I145" s="61" t="s">
        <v>291</v>
      </c>
      <c r="J145" s="95"/>
      <c r="K145" s="95"/>
      <c r="L145" s="94" t="s">
        <v>73</v>
      </c>
      <c r="M145" s="100">
        <v>8401.64</v>
      </c>
      <c r="N145" s="98">
        <v>44531</v>
      </c>
      <c r="O145" s="98">
        <v>44561</v>
      </c>
      <c r="P145" s="97">
        <v>721.36</v>
      </c>
      <c r="Q145" s="69" t="s">
        <v>240</v>
      </c>
      <c r="R145" s="70" t="s">
        <v>270</v>
      </c>
    </row>
    <row r="146" spans="1:18" ht="30">
      <c r="A146" s="102" t="s">
        <v>66</v>
      </c>
      <c r="B146" s="102" t="s">
        <v>67</v>
      </c>
      <c r="C146" s="103" t="s">
        <v>68</v>
      </c>
      <c r="D146" s="54" t="s">
        <v>554</v>
      </c>
      <c r="E146" s="55" t="s">
        <v>555</v>
      </c>
      <c r="F146" s="2" t="s">
        <v>53</v>
      </c>
      <c r="G146" s="62" t="s">
        <v>188</v>
      </c>
      <c r="H146" s="104"/>
      <c r="I146" s="105" t="s">
        <v>532</v>
      </c>
      <c r="J146" s="104"/>
      <c r="K146" s="104"/>
      <c r="L146" s="103" t="s">
        <v>73</v>
      </c>
      <c r="M146" s="100">
        <v>44531</v>
      </c>
      <c r="N146" s="106">
        <v>44531</v>
      </c>
      <c r="O146" s="106"/>
      <c r="P146" s="100"/>
      <c r="Q146" s="69" t="s">
        <v>240</v>
      </c>
      <c r="R146" s="70" t="s">
        <v>270</v>
      </c>
    </row>
    <row r="147" spans="1:18" ht="30">
      <c r="A147" s="107" t="s">
        <v>66</v>
      </c>
      <c r="B147" s="107" t="s">
        <v>67</v>
      </c>
      <c r="C147" s="103" t="s">
        <v>68</v>
      </c>
      <c r="D147" s="54" t="s">
        <v>556</v>
      </c>
      <c r="E147" s="55" t="s">
        <v>557</v>
      </c>
      <c r="F147" s="2" t="s">
        <v>53</v>
      </c>
      <c r="G147" s="62" t="s">
        <v>558</v>
      </c>
      <c r="H147" s="76"/>
      <c r="I147" s="76" t="s">
        <v>559</v>
      </c>
      <c r="J147" s="76"/>
      <c r="K147" s="76"/>
      <c r="L147" s="103" t="s">
        <v>73</v>
      </c>
      <c r="M147" s="108">
        <v>13116.71</v>
      </c>
      <c r="N147" s="109">
        <v>44496</v>
      </c>
      <c r="O147" s="109"/>
      <c r="P147" s="108"/>
      <c r="Q147" s="69" t="s">
        <v>240</v>
      </c>
      <c r="R147" s="70" t="s">
        <v>270</v>
      </c>
    </row>
    <row r="148" spans="1:18" ht="30">
      <c r="A148" s="92" t="s">
        <v>66</v>
      </c>
      <c r="B148" s="92" t="s">
        <v>67</v>
      </c>
      <c r="C148" s="92" t="s">
        <v>68</v>
      </c>
      <c r="D148" s="54" t="s">
        <v>560</v>
      </c>
      <c r="E148" s="55" t="s">
        <v>561</v>
      </c>
      <c r="F148" s="2" t="s">
        <v>53</v>
      </c>
      <c r="G148" s="62" t="s">
        <v>562</v>
      </c>
      <c r="H148" s="20"/>
      <c r="I148" s="20" t="s">
        <v>563</v>
      </c>
      <c r="J148" s="20"/>
      <c r="K148" s="20"/>
      <c r="L148" s="92" t="s">
        <v>73</v>
      </c>
      <c r="M148" s="110">
        <v>5115.46</v>
      </c>
      <c r="N148" s="109">
        <v>44496</v>
      </c>
      <c r="O148" s="13"/>
      <c r="P148" s="110"/>
      <c r="Q148" s="69" t="s">
        <v>240</v>
      </c>
      <c r="R148" s="70" t="s">
        <v>270</v>
      </c>
    </row>
    <row r="149" spans="1:18" ht="30">
      <c r="A149" s="92" t="s">
        <v>66</v>
      </c>
      <c r="B149" s="92" t="s">
        <v>67</v>
      </c>
      <c r="C149" s="92" t="s">
        <v>68</v>
      </c>
      <c r="D149" s="54" t="s">
        <v>564</v>
      </c>
      <c r="E149" s="55" t="s">
        <v>565</v>
      </c>
      <c r="F149" s="2" t="s">
        <v>53</v>
      </c>
      <c r="G149" s="56" t="s">
        <v>566</v>
      </c>
      <c r="H149" s="20"/>
      <c r="I149" s="20" t="s">
        <v>567</v>
      </c>
      <c r="J149" s="20"/>
      <c r="K149" s="20"/>
      <c r="L149" s="92" t="s">
        <v>73</v>
      </c>
      <c r="M149" s="110">
        <v>82</v>
      </c>
      <c r="N149" s="13">
        <v>44547</v>
      </c>
      <c r="O149" s="13"/>
      <c r="P149" s="110"/>
      <c r="Q149" s="69" t="s">
        <v>240</v>
      </c>
      <c r="R149" s="70" t="s">
        <v>270</v>
      </c>
    </row>
    <row r="150" spans="1:18" ht="30">
      <c r="A150" s="92" t="s">
        <v>66</v>
      </c>
      <c r="B150" s="92" t="s">
        <v>67</v>
      </c>
      <c r="C150" s="7" t="s">
        <v>68</v>
      </c>
      <c r="D150" s="54" t="s">
        <v>568</v>
      </c>
      <c r="E150" s="55" t="s">
        <v>569</v>
      </c>
      <c r="F150" s="2" t="s">
        <v>53</v>
      </c>
      <c r="G150" s="62" t="s">
        <v>570</v>
      </c>
      <c r="H150" s="20"/>
      <c r="I150" s="20" t="s">
        <v>571</v>
      </c>
      <c r="J150" s="20"/>
      <c r="K150" s="20"/>
      <c r="L150" s="92" t="s">
        <v>73</v>
      </c>
      <c r="M150" s="110">
        <v>9377.28</v>
      </c>
      <c r="N150" s="13">
        <v>44411</v>
      </c>
      <c r="O150" s="13"/>
      <c r="P150" s="110">
        <v>3560.5</v>
      </c>
      <c r="Q150" s="69" t="s">
        <v>240</v>
      </c>
      <c r="R150" s="70" t="s">
        <v>270</v>
      </c>
    </row>
    <row r="151" spans="1:18" ht="30">
      <c r="A151" s="92" t="s">
        <v>66</v>
      </c>
      <c r="B151" s="92" t="s">
        <v>67</v>
      </c>
      <c r="C151" s="7" t="s">
        <v>68</v>
      </c>
      <c r="D151" s="54" t="s">
        <v>572</v>
      </c>
      <c r="E151" s="55" t="s">
        <v>573</v>
      </c>
      <c r="F151" s="2" t="s">
        <v>53</v>
      </c>
      <c r="G151" s="62" t="s">
        <v>574</v>
      </c>
      <c r="H151" s="20"/>
      <c r="I151" s="20" t="s">
        <v>575</v>
      </c>
      <c r="J151" s="20"/>
      <c r="K151" s="20"/>
      <c r="L151" s="92" t="s">
        <v>73</v>
      </c>
      <c r="M151" s="110">
        <v>12700</v>
      </c>
      <c r="N151" s="13">
        <v>44413</v>
      </c>
      <c r="O151" s="13">
        <v>44742</v>
      </c>
      <c r="P151" s="110">
        <v>8310.44</v>
      </c>
      <c r="Q151" s="69" t="s">
        <v>240</v>
      </c>
      <c r="R151" s="70" t="s">
        <v>270</v>
      </c>
    </row>
    <row r="152" spans="1:18" ht="45">
      <c r="A152" s="60" t="s">
        <v>66</v>
      </c>
      <c r="B152" s="60" t="s">
        <v>67</v>
      </c>
      <c r="C152" s="111">
        <v>2021</v>
      </c>
      <c r="D152" s="60" t="s">
        <v>576</v>
      </c>
      <c r="E152" s="112" t="s">
        <v>577</v>
      </c>
      <c r="F152" s="60" t="s">
        <v>53</v>
      </c>
      <c r="G152" s="34" t="s">
        <v>578</v>
      </c>
      <c r="H152" s="60"/>
      <c r="I152" s="60" t="s">
        <v>579</v>
      </c>
      <c r="J152" s="60"/>
      <c r="K152" s="60"/>
      <c r="L152" s="60" t="s">
        <v>73</v>
      </c>
      <c r="M152" s="113">
        <v>1200</v>
      </c>
      <c r="N152" s="114">
        <v>44376</v>
      </c>
      <c r="O152" s="114"/>
      <c r="P152" s="113">
        <v>840</v>
      </c>
      <c r="Q152" s="115" t="s">
        <v>74</v>
      </c>
      <c r="R152" s="60" t="s">
        <v>75</v>
      </c>
    </row>
    <row r="153" spans="1:19" ht="45">
      <c r="A153" s="60" t="s">
        <v>66</v>
      </c>
      <c r="B153" s="60" t="s">
        <v>67</v>
      </c>
      <c r="C153" s="111">
        <v>2021</v>
      </c>
      <c r="D153" s="60" t="s">
        <v>580</v>
      </c>
      <c r="E153" s="112" t="s">
        <v>581</v>
      </c>
      <c r="F153" s="60" t="s">
        <v>53</v>
      </c>
      <c r="G153" s="34" t="s">
        <v>582</v>
      </c>
      <c r="H153" s="60"/>
      <c r="I153" s="60" t="s">
        <v>583</v>
      </c>
      <c r="J153" s="60"/>
      <c r="K153" s="60"/>
      <c r="L153" s="60" t="s">
        <v>73</v>
      </c>
      <c r="M153" s="113">
        <v>520</v>
      </c>
      <c r="N153" s="114">
        <v>44504</v>
      </c>
      <c r="O153" s="114"/>
      <c r="P153" s="113"/>
      <c r="Q153" s="115" t="s">
        <v>74</v>
      </c>
      <c r="R153" s="60" t="s">
        <v>75</v>
      </c>
      <c r="S153" s="116"/>
    </row>
    <row r="154" spans="1:18" s="5" customFormat="1" ht="30">
      <c r="A154" s="52" t="s">
        <v>66</v>
      </c>
      <c r="B154" s="52" t="s">
        <v>67</v>
      </c>
      <c r="C154" s="52" t="s">
        <v>68</v>
      </c>
      <c r="D154" s="117" t="s">
        <v>584</v>
      </c>
      <c r="E154" s="96" t="s">
        <v>585</v>
      </c>
      <c r="F154" s="60" t="s">
        <v>53</v>
      </c>
      <c r="G154" s="52" t="s">
        <v>586</v>
      </c>
      <c r="H154" s="52"/>
      <c r="I154" s="52" t="s">
        <v>587</v>
      </c>
      <c r="J154" s="52"/>
      <c r="K154" s="118"/>
      <c r="L154" s="52" t="s">
        <v>73</v>
      </c>
      <c r="M154" s="119">
        <v>17028</v>
      </c>
      <c r="N154" s="98">
        <v>44224</v>
      </c>
      <c r="O154" s="98">
        <v>44224</v>
      </c>
      <c r="P154" s="119">
        <v>5676</v>
      </c>
      <c r="Q154" s="115" t="s">
        <v>74</v>
      </c>
      <c r="R154" s="60" t="s">
        <v>75</v>
      </c>
    </row>
    <row r="155" spans="1:18" s="5" customFormat="1" ht="30">
      <c r="A155" s="52" t="s">
        <v>66</v>
      </c>
      <c r="B155" s="52" t="s">
        <v>67</v>
      </c>
      <c r="C155" s="52" t="s">
        <v>68</v>
      </c>
      <c r="D155" s="117" t="s">
        <v>588</v>
      </c>
      <c r="E155" s="96" t="s">
        <v>589</v>
      </c>
      <c r="F155" s="60" t="s">
        <v>53</v>
      </c>
      <c r="G155" s="52" t="s">
        <v>586</v>
      </c>
      <c r="H155" s="52"/>
      <c r="I155" s="52" t="s">
        <v>587</v>
      </c>
      <c r="J155" s="52"/>
      <c r="K155" s="118"/>
      <c r="L155" s="52" t="s">
        <v>73</v>
      </c>
      <c r="M155" s="119">
        <v>2064</v>
      </c>
      <c r="N155" s="98">
        <v>44224</v>
      </c>
      <c r="O155" s="98">
        <v>44224</v>
      </c>
      <c r="P155" s="119">
        <v>688.5</v>
      </c>
      <c r="Q155" s="115" t="s">
        <v>74</v>
      </c>
      <c r="R155" s="60" t="s">
        <v>75</v>
      </c>
    </row>
    <row r="156" spans="1:18" s="5" customFormat="1" ht="30">
      <c r="A156" s="52" t="s">
        <v>66</v>
      </c>
      <c r="B156" s="52" t="s">
        <v>67</v>
      </c>
      <c r="C156" s="52" t="s">
        <v>68</v>
      </c>
      <c r="D156" s="117" t="s">
        <v>590</v>
      </c>
      <c r="E156" s="96" t="s">
        <v>591</v>
      </c>
      <c r="F156" s="60" t="s">
        <v>53</v>
      </c>
      <c r="G156" s="52" t="s">
        <v>586</v>
      </c>
      <c r="H156" s="52"/>
      <c r="I156" s="52" t="s">
        <v>587</v>
      </c>
      <c r="J156" s="52"/>
      <c r="K156" s="118"/>
      <c r="L156" s="52" t="s">
        <v>73</v>
      </c>
      <c r="M156" s="119">
        <v>37500</v>
      </c>
      <c r="N156" s="98">
        <v>44224</v>
      </c>
      <c r="O156" s="98">
        <v>44224</v>
      </c>
      <c r="P156" s="119">
        <v>12731.73</v>
      </c>
      <c r="Q156" s="115" t="s">
        <v>74</v>
      </c>
      <c r="R156" s="60" t="s">
        <v>75</v>
      </c>
    </row>
    <row r="157" spans="1:18" s="5" customFormat="1" ht="30">
      <c r="A157" s="52" t="s">
        <v>66</v>
      </c>
      <c r="B157" s="52" t="s">
        <v>67</v>
      </c>
      <c r="C157" s="52" t="s">
        <v>68</v>
      </c>
      <c r="D157" s="117" t="s">
        <v>592</v>
      </c>
      <c r="E157" s="96" t="s">
        <v>593</v>
      </c>
      <c r="F157" s="60" t="s">
        <v>53</v>
      </c>
      <c r="G157" s="52" t="s">
        <v>594</v>
      </c>
      <c r="H157" s="52"/>
      <c r="I157" s="52" t="s">
        <v>595</v>
      </c>
      <c r="J157" s="52"/>
      <c r="K157" s="118"/>
      <c r="L157" s="52" t="s">
        <v>73</v>
      </c>
      <c r="M157" s="119">
        <v>2500</v>
      </c>
      <c r="N157" s="98">
        <v>44342</v>
      </c>
      <c r="O157" s="98">
        <v>44389</v>
      </c>
      <c r="P157" s="119">
        <v>2500</v>
      </c>
      <c r="Q157" s="115" t="s">
        <v>74</v>
      </c>
      <c r="R157" s="60" t="s">
        <v>75</v>
      </c>
    </row>
    <row r="158" spans="1:18" s="5" customFormat="1" ht="30">
      <c r="A158" s="52" t="s">
        <v>66</v>
      </c>
      <c r="B158" s="52" t="s">
        <v>67</v>
      </c>
      <c r="C158" s="52" t="s">
        <v>68</v>
      </c>
      <c r="D158" s="117" t="s">
        <v>596</v>
      </c>
      <c r="E158" s="96" t="s">
        <v>597</v>
      </c>
      <c r="F158" s="60" t="s">
        <v>53</v>
      </c>
      <c r="G158" s="52" t="s">
        <v>586</v>
      </c>
      <c r="H158" s="52"/>
      <c r="I158" s="52" t="s">
        <v>587</v>
      </c>
      <c r="J158" s="52"/>
      <c r="K158" s="118"/>
      <c r="L158" s="52" t="s">
        <v>73</v>
      </c>
      <c r="M158" s="119">
        <v>18500</v>
      </c>
      <c r="N158" s="98">
        <v>44363</v>
      </c>
      <c r="O158" s="98">
        <v>44377</v>
      </c>
      <c r="P158" s="119">
        <v>18500</v>
      </c>
      <c r="Q158" s="115" t="s">
        <v>74</v>
      </c>
      <c r="R158" s="60" t="s">
        <v>75</v>
      </c>
    </row>
    <row r="159" spans="1:18" s="5" customFormat="1" ht="30">
      <c r="A159" s="52" t="s">
        <v>66</v>
      </c>
      <c r="B159" s="52" t="s">
        <v>67</v>
      </c>
      <c r="C159" s="52" t="s">
        <v>68</v>
      </c>
      <c r="D159" s="117" t="s">
        <v>576</v>
      </c>
      <c r="E159" s="96" t="s">
        <v>598</v>
      </c>
      <c r="F159" s="60" t="s">
        <v>53</v>
      </c>
      <c r="G159" s="52" t="s">
        <v>578</v>
      </c>
      <c r="H159" s="52"/>
      <c r="I159" s="52" t="s">
        <v>579</v>
      </c>
      <c r="J159" s="52"/>
      <c r="K159" s="118"/>
      <c r="L159" s="52" t="s">
        <v>73</v>
      </c>
      <c r="M159" s="119">
        <v>1200</v>
      </c>
      <c r="N159" s="106">
        <v>44376</v>
      </c>
      <c r="O159" s="106">
        <v>44530</v>
      </c>
      <c r="P159" s="119">
        <v>840</v>
      </c>
      <c r="Q159" s="115" t="s">
        <v>74</v>
      </c>
      <c r="R159" s="60" t="s">
        <v>75</v>
      </c>
    </row>
    <row r="160" spans="1:18" s="5" customFormat="1" ht="60">
      <c r="A160" s="52" t="s">
        <v>66</v>
      </c>
      <c r="B160" s="52" t="s">
        <v>67</v>
      </c>
      <c r="C160" s="52" t="s">
        <v>68</v>
      </c>
      <c r="D160" s="24" t="s">
        <v>599</v>
      </c>
      <c r="E160" s="52" t="s">
        <v>600</v>
      </c>
      <c r="F160" s="60" t="s">
        <v>53</v>
      </c>
      <c r="G160" s="52" t="s">
        <v>601</v>
      </c>
      <c r="H160" s="52"/>
      <c r="I160" s="52" t="s">
        <v>602</v>
      </c>
      <c r="J160" s="24"/>
      <c r="K160" s="52"/>
      <c r="L160" s="52" t="s">
        <v>73</v>
      </c>
      <c r="M160" s="120">
        <v>163.94</v>
      </c>
      <c r="N160" s="13">
        <v>44391</v>
      </c>
      <c r="O160" s="13">
        <v>44396</v>
      </c>
      <c r="P160" s="121">
        <v>163.94</v>
      </c>
      <c r="Q160" s="115" t="s">
        <v>74</v>
      </c>
      <c r="R160" s="60" t="s">
        <v>75</v>
      </c>
    </row>
    <row r="161" spans="1:18" s="5" customFormat="1" ht="45">
      <c r="A161" s="52" t="s">
        <v>66</v>
      </c>
      <c r="B161" s="52" t="s">
        <v>67</v>
      </c>
      <c r="C161" s="52" t="s">
        <v>68</v>
      </c>
      <c r="D161" s="117" t="s">
        <v>603</v>
      </c>
      <c r="E161" s="96" t="s">
        <v>604</v>
      </c>
      <c r="F161" s="60" t="s">
        <v>53</v>
      </c>
      <c r="G161" s="52" t="s">
        <v>254</v>
      </c>
      <c r="H161" s="52"/>
      <c r="I161" s="52" t="s">
        <v>605</v>
      </c>
      <c r="J161" s="52"/>
      <c r="K161" s="118"/>
      <c r="L161" s="52" t="s">
        <v>73</v>
      </c>
      <c r="M161" s="120">
        <v>1138.69</v>
      </c>
      <c r="N161" s="13">
        <v>44460</v>
      </c>
      <c r="O161" s="13">
        <v>44531</v>
      </c>
      <c r="P161" s="121">
        <v>1138.69</v>
      </c>
      <c r="Q161" s="115" t="s">
        <v>74</v>
      </c>
      <c r="R161" s="60" t="s">
        <v>75</v>
      </c>
    </row>
    <row r="162" spans="1:18" s="5" customFormat="1" ht="30">
      <c r="A162" s="52" t="s">
        <v>66</v>
      </c>
      <c r="B162" s="52" t="s">
        <v>67</v>
      </c>
      <c r="C162" s="52" t="s">
        <v>68</v>
      </c>
      <c r="D162" s="117" t="s">
        <v>606</v>
      </c>
      <c r="E162" s="96" t="s">
        <v>607</v>
      </c>
      <c r="F162" s="60" t="s">
        <v>53</v>
      </c>
      <c r="G162" s="52" t="s">
        <v>608</v>
      </c>
      <c r="H162" s="52"/>
      <c r="I162" s="52" t="s">
        <v>609</v>
      </c>
      <c r="J162" s="52"/>
      <c r="K162" s="118"/>
      <c r="L162" s="52" t="s">
        <v>73</v>
      </c>
      <c r="M162" s="119">
        <v>3600</v>
      </c>
      <c r="N162" s="122">
        <v>44496</v>
      </c>
      <c r="O162" s="122">
        <v>44530</v>
      </c>
      <c r="P162" s="119">
        <v>1200</v>
      </c>
      <c r="Q162" s="115" t="s">
        <v>74</v>
      </c>
      <c r="R162" s="60" t="s">
        <v>75</v>
      </c>
    </row>
    <row r="163" spans="1:18" s="5" customFormat="1" ht="45">
      <c r="A163" s="52" t="s">
        <v>66</v>
      </c>
      <c r="B163" s="52" t="s">
        <v>67</v>
      </c>
      <c r="C163" s="52" t="s">
        <v>68</v>
      </c>
      <c r="D163" s="117" t="s">
        <v>580</v>
      </c>
      <c r="E163" s="96" t="s">
        <v>610</v>
      </c>
      <c r="F163" s="60" t="s">
        <v>53</v>
      </c>
      <c r="G163" s="52" t="s">
        <v>582</v>
      </c>
      <c r="H163" s="52"/>
      <c r="I163" s="52" t="s">
        <v>583</v>
      </c>
      <c r="J163" s="52"/>
      <c r="K163" s="118"/>
      <c r="L163" s="52" t="s">
        <v>73</v>
      </c>
      <c r="M163" s="119">
        <v>520</v>
      </c>
      <c r="N163" s="98">
        <v>44504</v>
      </c>
      <c r="O163" s="98"/>
      <c r="P163" s="119"/>
      <c r="Q163" s="115" t="s">
        <v>74</v>
      </c>
      <c r="R163" s="60" t="s">
        <v>75</v>
      </c>
    </row>
    <row r="164" spans="1:18" s="5" customFormat="1" ht="30">
      <c r="A164" s="52" t="s">
        <v>66</v>
      </c>
      <c r="B164" s="52" t="s">
        <v>67</v>
      </c>
      <c r="C164" s="52" t="s">
        <v>68</v>
      </c>
      <c r="D164" s="117" t="s">
        <v>611</v>
      </c>
      <c r="E164" s="96" t="s">
        <v>612</v>
      </c>
      <c r="F164" s="60" t="s">
        <v>53</v>
      </c>
      <c r="G164" s="52" t="s">
        <v>594</v>
      </c>
      <c r="H164" s="52"/>
      <c r="I164" s="52" t="s">
        <v>595</v>
      </c>
      <c r="J164" s="52"/>
      <c r="K164" s="118"/>
      <c r="L164" s="52" t="s">
        <v>73</v>
      </c>
      <c r="M164" s="119">
        <v>2500</v>
      </c>
      <c r="N164" s="98">
        <v>44525</v>
      </c>
      <c r="O164" s="98"/>
      <c r="P164" s="119"/>
      <c r="Q164" s="115" t="s">
        <v>74</v>
      </c>
      <c r="R164" s="60" t="s">
        <v>75</v>
      </c>
    </row>
    <row r="165" spans="1:24" s="128" customFormat="1" ht="45">
      <c r="A165" s="123" t="s">
        <v>66</v>
      </c>
      <c r="B165" s="123" t="s">
        <v>67</v>
      </c>
      <c r="C165" s="123" t="s">
        <v>68</v>
      </c>
      <c r="D165" s="123" t="s">
        <v>613</v>
      </c>
      <c r="E165" s="123" t="s">
        <v>614</v>
      </c>
      <c r="F165" s="123" t="s">
        <v>53</v>
      </c>
      <c r="G165" s="124" t="s">
        <v>615</v>
      </c>
      <c r="H165" s="123"/>
      <c r="I165" s="123" t="s">
        <v>616</v>
      </c>
      <c r="J165" s="123"/>
      <c r="K165" s="123"/>
      <c r="L165" s="123" t="s">
        <v>73</v>
      </c>
      <c r="M165" s="125">
        <v>340</v>
      </c>
      <c r="N165" s="126">
        <v>44210</v>
      </c>
      <c r="O165" s="126">
        <v>44316</v>
      </c>
      <c r="P165" s="127">
        <v>340</v>
      </c>
      <c r="Q165" s="69" t="s">
        <v>240</v>
      </c>
      <c r="R165" s="70" t="s">
        <v>270</v>
      </c>
      <c r="S165" s="84"/>
      <c r="T165" s="84"/>
      <c r="U165" s="84"/>
      <c r="V165" s="84"/>
      <c r="W165" s="84"/>
      <c r="X165" s="84"/>
    </row>
    <row r="166" spans="1:18" ht="45">
      <c r="A166" s="73" t="s">
        <v>66</v>
      </c>
      <c r="B166" s="73" t="s">
        <v>67</v>
      </c>
      <c r="C166" s="129">
        <v>2021</v>
      </c>
      <c r="D166" s="130" t="s">
        <v>256</v>
      </c>
      <c r="E166" s="131" t="s">
        <v>617</v>
      </c>
      <c r="F166" s="73" t="s">
        <v>53</v>
      </c>
      <c r="G166" s="130" t="s">
        <v>618</v>
      </c>
      <c r="H166" s="73" t="s">
        <v>85</v>
      </c>
      <c r="I166" s="130" t="s">
        <v>619</v>
      </c>
      <c r="J166" s="73" t="s">
        <v>85</v>
      </c>
      <c r="K166" s="73" t="s">
        <v>85</v>
      </c>
      <c r="L166" s="73" t="s">
        <v>73</v>
      </c>
      <c r="M166" s="132">
        <v>350</v>
      </c>
      <c r="N166" s="133">
        <v>44238</v>
      </c>
      <c r="O166" s="133">
        <v>44308</v>
      </c>
      <c r="P166" s="134">
        <v>350</v>
      </c>
      <c r="Q166" s="69" t="s">
        <v>240</v>
      </c>
      <c r="R166" s="70" t="s">
        <v>270</v>
      </c>
    </row>
    <row r="167" spans="1:18" ht="45">
      <c r="A167" s="73" t="s">
        <v>66</v>
      </c>
      <c r="B167" s="73" t="s">
        <v>67</v>
      </c>
      <c r="C167" s="129">
        <v>2021</v>
      </c>
      <c r="D167" s="73" t="str">
        <f>'[1]Foglio1'!$D$5</f>
        <v>Z60318FD75</v>
      </c>
      <c r="E167" s="131" t="s">
        <v>620</v>
      </c>
      <c r="F167" s="73" t="s">
        <v>53</v>
      </c>
      <c r="G167" s="73" t="s">
        <v>524</v>
      </c>
      <c r="H167" s="73" t="s">
        <v>85</v>
      </c>
      <c r="I167" s="130" t="s">
        <v>621</v>
      </c>
      <c r="J167" s="73" t="s">
        <v>85</v>
      </c>
      <c r="K167" s="73" t="s">
        <v>85</v>
      </c>
      <c r="L167" s="73" t="s">
        <v>73</v>
      </c>
      <c r="M167" s="132">
        <v>150</v>
      </c>
      <c r="N167" s="133">
        <v>44316</v>
      </c>
      <c r="O167" s="133">
        <v>44358</v>
      </c>
      <c r="P167" s="134">
        <v>150</v>
      </c>
      <c r="Q167" s="69" t="s">
        <v>240</v>
      </c>
      <c r="R167" s="70" t="s">
        <v>270</v>
      </c>
    </row>
    <row r="168" spans="1:63" ht="30">
      <c r="A168" s="73" t="s">
        <v>66</v>
      </c>
      <c r="B168" s="73" t="s">
        <v>67</v>
      </c>
      <c r="C168" s="129">
        <v>2021</v>
      </c>
      <c r="D168" s="73" t="str">
        <f>'[1]Foglio1'!$Q$20</f>
        <v>Z1E3234FAE</v>
      </c>
      <c r="E168" s="131" t="s">
        <v>622</v>
      </c>
      <c r="F168" s="73" t="s">
        <v>53</v>
      </c>
      <c r="G168" s="73" t="s">
        <v>623</v>
      </c>
      <c r="H168" s="73" t="s">
        <v>85</v>
      </c>
      <c r="I168" s="130" t="s">
        <v>624</v>
      </c>
      <c r="J168" s="73" t="s">
        <v>85</v>
      </c>
      <c r="K168" s="73" t="s">
        <v>85</v>
      </c>
      <c r="L168" s="73" t="s">
        <v>73</v>
      </c>
      <c r="M168" s="132">
        <v>1100</v>
      </c>
      <c r="N168" s="133">
        <v>44369</v>
      </c>
      <c r="O168" s="133">
        <v>44414</v>
      </c>
      <c r="P168" s="132">
        <v>1100</v>
      </c>
      <c r="Q168" s="72" t="str">
        <f aca="true" t="shared" si="3" ref="Q168:Q173">$Q$4</f>
        <v>GRMLCU59C62L838U</v>
      </c>
      <c r="R168" s="73" t="str">
        <f>$R$2</f>
        <v>LUCIA GRAMIGNI</v>
      </c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</row>
    <row r="169" spans="1:20" s="128" customFormat="1" ht="45">
      <c r="A169" s="73" t="s">
        <v>66</v>
      </c>
      <c r="B169" s="73" t="s">
        <v>67</v>
      </c>
      <c r="C169" s="129">
        <v>2021</v>
      </c>
      <c r="D169" s="73" t="str">
        <f>'[1]Foglio1'!$Q$21</f>
        <v>Z71325523F</v>
      </c>
      <c r="E169" s="131" t="s">
        <v>625</v>
      </c>
      <c r="F169" s="73" t="s">
        <v>53</v>
      </c>
      <c r="G169" s="73" t="s">
        <v>626</v>
      </c>
      <c r="H169" s="73" t="s">
        <v>85</v>
      </c>
      <c r="I169" s="73" t="str">
        <f>'[1]Foglio1'!$I$21</f>
        <v>FIORILANDIA SNC</v>
      </c>
      <c r="J169" s="73" t="s">
        <v>85</v>
      </c>
      <c r="K169" s="73" t="s">
        <v>85</v>
      </c>
      <c r="L169" s="73" t="s">
        <v>73</v>
      </c>
      <c r="M169" s="132">
        <v>272.73</v>
      </c>
      <c r="N169" s="133">
        <v>44385</v>
      </c>
      <c r="O169" s="135">
        <v>44433</v>
      </c>
      <c r="P169" s="136">
        <v>272.73</v>
      </c>
      <c r="Q169" s="73" t="str">
        <f t="shared" si="3"/>
        <v>GRMLCU59C62L838U</v>
      </c>
      <c r="R169" s="73" t="str">
        <f>$R$2</f>
        <v>LUCIA GRAMIGNI</v>
      </c>
      <c r="S169" s="84"/>
      <c r="T169" s="84"/>
    </row>
    <row r="170" spans="1:18" ht="30">
      <c r="A170" s="60" t="s">
        <v>66</v>
      </c>
      <c r="B170" s="60" t="s">
        <v>67</v>
      </c>
      <c r="C170" s="111">
        <v>2021</v>
      </c>
      <c r="D170" s="60" t="str">
        <f>'[1]Foglio1'!$Q$22</f>
        <v>ZBE3259515</v>
      </c>
      <c r="E170" s="54" t="s">
        <v>627</v>
      </c>
      <c r="F170" s="60" t="s">
        <v>53</v>
      </c>
      <c r="G170" s="60" t="s">
        <v>340</v>
      </c>
      <c r="H170" s="60" t="s">
        <v>85</v>
      </c>
      <c r="I170" s="56" t="s">
        <v>628</v>
      </c>
      <c r="J170" s="60" t="s">
        <v>85</v>
      </c>
      <c r="K170" s="60" t="s">
        <v>85</v>
      </c>
      <c r="L170" s="60" t="s">
        <v>73</v>
      </c>
      <c r="M170" s="113">
        <v>86.06</v>
      </c>
      <c r="N170" s="114">
        <v>44382</v>
      </c>
      <c r="O170" s="59"/>
      <c r="P170" s="137"/>
      <c r="Q170" s="60" t="str">
        <f t="shared" si="3"/>
        <v>GRMLCU59C62L838U</v>
      </c>
      <c r="R170" s="60" t="str">
        <f>$R$2</f>
        <v>LUCIA GRAMIGNI</v>
      </c>
    </row>
    <row r="171" spans="1:63" s="128" customFormat="1" ht="28.5" customHeight="1">
      <c r="A171" s="73" t="s">
        <v>66</v>
      </c>
      <c r="B171" s="73" t="s">
        <v>67</v>
      </c>
      <c r="C171" s="129">
        <v>2021</v>
      </c>
      <c r="D171" s="73" t="str">
        <f>'[1]Foglio1'!$Q$24</f>
        <v>ZC732A4B86</v>
      </c>
      <c r="E171" s="131" t="s">
        <v>629</v>
      </c>
      <c r="F171" s="73" t="s">
        <v>53</v>
      </c>
      <c r="G171" s="73" t="s">
        <v>630</v>
      </c>
      <c r="H171" s="73" t="s">
        <v>85</v>
      </c>
      <c r="I171" s="130" t="s">
        <v>631</v>
      </c>
      <c r="J171" s="73" t="s">
        <v>85</v>
      </c>
      <c r="K171" s="73" t="s">
        <v>85</v>
      </c>
      <c r="L171" s="73" t="s">
        <v>73</v>
      </c>
      <c r="M171" s="132">
        <v>1560</v>
      </c>
      <c r="N171" s="133">
        <v>44407</v>
      </c>
      <c r="O171" s="133">
        <v>44456</v>
      </c>
      <c r="P171" s="132">
        <v>1560</v>
      </c>
      <c r="Q171" s="73" t="str">
        <f t="shared" si="3"/>
        <v>GRMLCU59C62L838U</v>
      </c>
      <c r="R171" s="73" t="str">
        <f>$R$2</f>
        <v>LUCIA GRAMIGNI</v>
      </c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</row>
    <row r="172" spans="1:63" s="128" customFormat="1" ht="27.75" customHeight="1">
      <c r="A172" s="73" t="s">
        <v>66</v>
      </c>
      <c r="B172" s="73" t="s">
        <v>67</v>
      </c>
      <c r="C172" s="129">
        <v>2021</v>
      </c>
      <c r="D172" s="73" t="str">
        <f>'[1]Foglio1'!$Q$26</f>
        <v>ZCF32A5A6D</v>
      </c>
      <c r="E172" s="131" t="s">
        <v>632</v>
      </c>
      <c r="F172" s="73" t="s">
        <v>53</v>
      </c>
      <c r="G172" s="73" t="s">
        <v>633</v>
      </c>
      <c r="H172" s="73" t="s">
        <v>85</v>
      </c>
      <c r="I172" s="130" t="s">
        <v>634</v>
      </c>
      <c r="J172" s="73" t="s">
        <v>85</v>
      </c>
      <c r="K172" s="73" t="s">
        <v>85</v>
      </c>
      <c r="L172" s="73" t="s">
        <v>73</v>
      </c>
      <c r="M172" s="132">
        <v>1352.46</v>
      </c>
      <c r="N172" s="133">
        <v>44407</v>
      </c>
      <c r="O172" s="133">
        <v>44469</v>
      </c>
      <c r="P172" s="132">
        <v>1352.46</v>
      </c>
      <c r="Q172" s="73" t="str">
        <f t="shared" si="3"/>
        <v>GRMLCU59C62L838U</v>
      </c>
      <c r="R172" s="73" t="str">
        <f>$R$2</f>
        <v>LUCIA GRAMIGNI</v>
      </c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</row>
    <row r="173" spans="1:63" ht="45">
      <c r="A173" s="73" t="s">
        <v>66</v>
      </c>
      <c r="B173" s="73" t="s">
        <v>67</v>
      </c>
      <c r="C173" s="129">
        <v>2021</v>
      </c>
      <c r="D173" s="73" t="str">
        <f>'[1]Foglio1'!$Q$27</f>
        <v>Z9232A9F49</v>
      </c>
      <c r="E173" s="131" t="s">
        <v>635</v>
      </c>
      <c r="F173" s="73" t="s">
        <v>53</v>
      </c>
      <c r="G173" s="73" t="s">
        <v>636</v>
      </c>
      <c r="H173" s="73" t="s">
        <v>85</v>
      </c>
      <c r="I173" s="130" t="s">
        <v>637</v>
      </c>
      <c r="J173" s="73" t="s">
        <v>85</v>
      </c>
      <c r="K173" s="73" t="s">
        <v>85</v>
      </c>
      <c r="L173" s="73" t="s">
        <v>73</v>
      </c>
      <c r="M173" s="132">
        <v>1229.5</v>
      </c>
      <c r="N173" s="133">
        <v>44410</v>
      </c>
      <c r="O173" s="133">
        <v>44477</v>
      </c>
      <c r="P173" s="132">
        <v>26.38</v>
      </c>
      <c r="Q173" s="73" t="str">
        <f t="shared" si="3"/>
        <v>GRMLCU59C62L838U</v>
      </c>
      <c r="R173" s="73" t="str">
        <f aca="true" t="shared" si="4" ref="R173:R179">$R$9</f>
        <v>LUCIA GRAMIGNI</v>
      </c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</row>
    <row r="174" spans="1:63" s="143" customFormat="1" ht="27" customHeight="1">
      <c r="A174" s="75" t="s">
        <v>66</v>
      </c>
      <c r="B174" s="75" t="s">
        <v>67</v>
      </c>
      <c r="C174" s="129">
        <v>2021</v>
      </c>
      <c r="D174" s="75" t="str">
        <f>'[1]Foglio1'!$Q$29</f>
        <v>Z5232AF6F2</v>
      </c>
      <c r="E174" s="138" t="s">
        <v>638</v>
      </c>
      <c r="F174" s="75" t="s">
        <v>53</v>
      </c>
      <c r="G174" s="75" t="s">
        <v>639</v>
      </c>
      <c r="H174" s="75" t="s">
        <v>85</v>
      </c>
      <c r="I174" s="139" t="s">
        <v>640</v>
      </c>
      <c r="J174" s="75" t="s">
        <v>85</v>
      </c>
      <c r="K174" s="75" t="s">
        <v>85</v>
      </c>
      <c r="L174" s="75" t="s">
        <v>73</v>
      </c>
      <c r="M174" s="140">
        <v>1105</v>
      </c>
      <c r="N174" s="141">
        <v>44418</v>
      </c>
      <c r="O174" s="141">
        <v>44469</v>
      </c>
      <c r="P174" s="140">
        <v>1105</v>
      </c>
      <c r="Q174" s="75" t="str">
        <f aca="true" t="shared" si="5" ref="Q174:Q179">$Q$10</f>
        <v>GRMLCU59C62L838U</v>
      </c>
      <c r="R174" s="73" t="str">
        <f t="shared" si="4"/>
        <v>LUCIA GRAMIGNI</v>
      </c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</row>
    <row r="175" spans="1:18" ht="14.25" customHeight="1">
      <c r="A175" s="73" t="s">
        <v>66</v>
      </c>
      <c r="B175" s="73" t="s">
        <v>67</v>
      </c>
      <c r="C175" s="129">
        <v>2021</v>
      </c>
      <c r="D175" s="73" t="str">
        <f>'[1]Foglio1'!$Q$30</f>
        <v>Z7232B56D5</v>
      </c>
      <c r="E175" s="131" t="s">
        <v>641</v>
      </c>
      <c r="F175" s="73" t="s">
        <v>53</v>
      </c>
      <c r="G175" s="73" t="s">
        <v>642</v>
      </c>
      <c r="H175" s="73" t="s">
        <v>85</v>
      </c>
      <c r="I175" s="73" t="s">
        <v>643</v>
      </c>
      <c r="J175" s="73" t="s">
        <v>85</v>
      </c>
      <c r="K175" s="73" t="s">
        <v>85</v>
      </c>
      <c r="L175" s="73" t="s">
        <v>73</v>
      </c>
      <c r="M175" s="132">
        <v>1000</v>
      </c>
      <c r="N175" s="133">
        <v>44413</v>
      </c>
      <c r="O175" s="133">
        <v>44469</v>
      </c>
      <c r="P175" s="132">
        <v>1000</v>
      </c>
      <c r="Q175" s="73" t="str">
        <f t="shared" si="5"/>
        <v>GRMLCU59C62L838U</v>
      </c>
      <c r="R175" s="73" t="str">
        <f t="shared" si="4"/>
        <v>LUCIA GRAMIGNI</v>
      </c>
    </row>
    <row r="176" spans="1:18" ht="27" customHeight="1">
      <c r="A176" s="73" t="s">
        <v>66</v>
      </c>
      <c r="B176" s="73" t="s">
        <v>67</v>
      </c>
      <c r="C176" s="129">
        <v>2021</v>
      </c>
      <c r="D176" s="73" t="str">
        <f>'[1]Foglio1'!$Q$31</f>
        <v>ZEA32BE7EE</v>
      </c>
      <c r="E176" s="131" t="s">
        <v>644</v>
      </c>
      <c r="F176" s="73" t="s">
        <v>53</v>
      </c>
      <c r="G176" s="73" t="s">
        <v>294</v>
      </c>
      <c r="H176" s="73" t="s">
        <v>85</v>
      </c>
      <c r="I176" s="130" t="s">
        <v>645</v>
      </c>
      <c r="J176" s="130"/>
      <c r="K176" s="73" t="s">
        <v>85</v>
      </c>
      <c r="L176" s="73" t="s">
        <v>73</v>
      </c>
      <c r="M176" s="132">
        <v>5737.7</v>
      </c>
      <c r="N176" s="133">
        <v>44418</v>
      </c>
      <c r="O176" s="133">
        <v>44477</v>
      </c>
      <c r="P176" s="132">
        <v>4047.34</v>
      </c>
      <c r="Q176" s="73" t="str">
        <f t="shared" si="5"/>
        <v>GRMLCU59C62L838U</v>
      </c>
      <c r="R176" s="73" t="str">
        <f t="shared" si="4"/>
        <v>LUCIA GRAMIGNI</v>
      </c>
    </row>
    <row r="177" spans="1:18" ht="45">
      <c r="A177" s="73" t="s">
        <v>66</v>
      </c>
      <c r="B177" s="73" t="s">
        <v>67</v>
      </c>
      <c r="C177" s="129">
        <v>2021</v>
      </c>
      <c r="D177" s="73" t="str">
        <f>'[1]Foglio1'!$Q$32</f>
        <v>Z0B32C48B3</v>
      </c>
      <c r="E177" s="131" t="s">
        <v>646</v>
      </c>
      <c r="F177" s="73" t="s">
        <v>53</v>
      </c>
      <c r="G177" s="73" t="s">
        <v>323</v>
      </c>
      <c r="H177" s="73" t="s">
        <v>85</v>
      </c>
      <c r="I177" s="130" t="s">
        <v>647</v>
      </c>
      <c r="J177" s="73" t="s">
        <v>85</v>
      </c>
      <c r="K177" s="73" t="s">
        <v>85</v>
      </c>
      <c r="L177" s="73" t="s">
        <v>73</v>
      </c>
      <c r="M177" s="132">
        <v>750</v>
      </c>
      <c r="N177" s="133">
        <v>44421</v>
      </c>
      <c r="O177" s="133">
        <v>44468</v>
      </c>
      <c r="P177" s="132">
        <v>750</v>
      </c>
      <c r="Q177" s="73" t="str">
        <f t="shared" si="5"/>
        <v>GRMLCU59C62L838U</v>
      </c>
      <c r="R177" s="73" t="str">
        <f t="shared" si="4"/>
        <v>LUCIA GRAMIGNI</v>
      </c>
    </row>
    <row r="178" spans="1:18" s="84" customFormat="1" ht="30">
      <c r="A178" s="73" t="s">
        <v>66</v>
      </c>
      <c r="B178" s="73" t="s">
        <v>67</v>
      </c>
      <c r="C178" s="129">
        <v>2021</v>
      </c>
      <c r="D178" s="73" t="s">
        <v>648</v>
      </c>
      <c r="E178" s="131" t="s">
        <v>649</v>
      </c>
      <c r="F178" s="73" t="s">
        <v>53</v>
      </c>
      <c r="G178" s="73" t="s">
        <v>650</v>
      </c>
      <c r="H178" s="73"/>
      <c r="I178" s="130" t="s">
        <v>651</v>
      </c>
      <c r="J178" s="73"/>
      <c r="K178" s="73"/>
      <c r="L178" s="130" t="s">
        <v>73</v>
      </c>
      <c r="M178" s="132">
        <v>805</v>
      </c>
      <c r="N178" s="133">
        <v>44504</v>
      </c>
      <c r="O178" s="135">
        <v>44530</v>
      </c>
      <c r="P178" s="136">
        <v>805</v>
      </c>
      <c r="Q178" s="73" t="str">
        <f t="shared" si="5"/>
        <v>GRMLCU59C62L838U</v>
      </c>
      <c r="R178" s="73" t="str">
        <f t="shared" si="4"/>
        <v>LUCIA GRAMIGNI</v>
      </c>
    </row>
    <row r="179" spans="1:18" ht="30">
      <c r="A179" s="60" t="s">
        <v>66</v>
      </c>
      <c r="B179" s="60" t="s">
        <v>67</v>
      </c>
      <c r="C179" s="111">
        <v>2021</v>
      </c>
      <c r="D179" s="60" t="s">
        <v>652</v>
      </c>
      <c r="E179" s="112" t="s">
        <v>653</v>
      </c>
      <c r="F179" s="60" t="s">
        <v>53</v>
      </c>
      <c r="G179" s="60" t="s">
        <v>654</v>
      </c>
      <c r="H179" s="60"/>
      <c r="I179" s="60" t="s">
        <v>655</v>
      </c>
      <c r="J179" s="60" t="s">
        <v>85</v>
      </c>
      <c r="K179" s="60" t="s">
        <v>85</v>
      </c>
      <c r="L179" s="56" t="s">
        <v>73</v>
      </c>
      <c r="M179" s="113">
        <v>82</v>
      </c>
      <c r="N179" s="114">
        <v>44508</v>
      </c>
      <c r="O179" s="114"/>
      <c r="P179" s="137"/>
      <c r="Q179" s="60" t="str">
        <f t="shared" si="5"/>
        <v>GRMLCU59C62L838U</v>
      </c>
      <c r="R179" s="60" t="str">
        <f t="shared" si="4"/>
        <v>LUCIA GRAMIGNI</v>
      </c>
    </row>
    <row r="180" spans="1:18" s="148" customFormat="1" ht="45">
      <c r="A180" s="2" t="s">
        <v>66</v>
      </c>
      <c r="B180" s="2" t="s">
        <v>67</v>
      </c>
      <c r="C180" s="54">
        <v>2021</v>
      </c>
      <c r="D180" s="144" t="s">
        <v>656</v>
      </c>
      <c r="E180" s="145" t="s">
        <v>657</v>
      </c>
      <c r="F180" s="56" t="s">
        <v>53</v>
      </c>
      <c r="G180" s="62" t="s">
        <v>658</v>
      </c>
      <c r="H180" s="57"/>
      <c r="I180" s="57" t="s">
        <v>659</v>
      </c>
      <c r="J180" s="57"/>
      <c r="K180" s="57"/>
      <c r="L180" s="57" t="s">
        <v>73</v>
      </c>
      <c r="M180" s="58">
        <v>541.71</v>
      </c>
      <c r="N180" s="146">
        <v>44217</v>
      </c>
      <c r="O180" s="146">
        <v>44245</v>
      </c>
      <c r="P180" s="58"/>
      <c r="Q180" s="147" t="s">
        <v>74</v>
      </c>
      <c r="R180" s="147" t="s">
        <v>75</v>
      </c>
    </row>
    <row r="181" spans="1:18" s="148" customFormat="1" ht="45">
      <c r="A181" s="2" t="s">
        <v>66</v>
      </c>
      <c r="B181" s="2" t="s">
        <v>67</v>
      </c>
      <c r="C181" s="54">
        <v>2021</v>
      </c>
      <c r="D181" s="144" t="s">
        <v>660</v>
      </c>
      <c r="E181" s="145" t="s">
        <v>657</v>
      </c>
      <c r="F181" s="56" t="s">
        <v>53</v>
      </c>
      <c r="G181" s="62" t="s">
        <v>658</v>
      </c>
      <c r="H181" s="57"/>
      <c r="I181" s="61" t="s">
        <v>659</v>
      </c>
      <c r="J181" s="57"/>
      <c r="K181" s="57"/>
      <c r="L181" s="57" t="s">
        <v>73</v>
      </c>
      <c r="M181" s="58">
        <v>961.67</v>
      </c>
      <c r="N181" s="146">
        <v>44243</v>
      </c>
      <c r="O181" s="146">
        <v>44271</v>
      </c>
      <c r="P181" s="58"/>
      <c r="Q181" s="147" t="s">
        <v>74</v>
      </c>
      <c r="R181" s="147" t="s">
        <v>75</v>
      </c>
    </row>
    <row r="182" spans="1:18" s="27" customFormat="1" ht="45">
      <c r="A182" s="2" t="s">
        <v>66</v>
      </c>
      <c r="B182" s="2" t="s">
        <v>67</v>
      </c>
      <c r="C182" s="54">
        <v>2021</v>
      </c>
      <c r="D182" s="144" t="s">
        <v>661</v>
      </c>
      <c r="E182" s="145" t="s">
        <v>657</v>
      </c>
      <c r="F182" s="56" t="s">
        <v>53</v>
      </c>
      <c r="G182" s="62" t="s">
        <v>658</v>
      </c>
      <c r="H182" s="30"/>
      <c r="I182" s="63" t="s">
        <v>659</v>
      </c>
      <c r="J182" s="30"/>
      <c r="K182" s="30"/>
      <c r="L182" s="57" t="s">
        <v>73</v>
      </c>
      <c r="M182" s="58">
        <v>114.7</v>
      </c>
      <c r="N182" s="146">
        <v>44272</v>
      </c>
      <c r="O182" s="146">
        <v>44299</v>
      </c>
      <c r="P182" s="58"/>
      <c r="Q182" s="147" t="s">
        <v>74</v>
      </c>
      <c r="R182" s="147" t="s">
        <v>75</v>
      </c>
    </row>
    <row r="183" spans="1:18" s="27" customFormat="1" ht="45">
      <c r="A183" s="2" t="s">
        <v>66</v>
      </c>
      <c r="B183" s="2" t="s">
        <v>67</v>
      </c>
      <c r="C183" s="54">
        <v>2021</v>
      </c>
      <c r="D183" s="144" t="s">
        <v>662</v>
      </c>
      <c r="E183" s="145" t="s">
        <v>657</v>
      </c>
      <c r="F183" s="56" t="s">
        <v>53</v>
      </c>
      <c r="G183" s="62" t="s">
        <v>658</v>
      </c>
      <c r="H183" s="30"/>
      <c r="I183" s="63" t="s">
        <v>659</v>
      </c>
      <c r="J183" s="30"/>
      <c r="K183" s="30"/>
      <c r="L183" s="57" t="s">
        <v>73</v>
      </c>
      <c r="M183" s="58">
        <v>176.55</v>
      </c>
      <c r="N183" s="146">
        <v>44288</v>
      </c>
      <c r="O183" s="146">
        <v>44323</v>
      </c>
      <c r="P183" s="58"/>
      <c r="Q183" s="147" t="s">
        <v>74</v>
      </c>
      <c r="R183" s="147" t="s">
        <v>75</v>
      </c>
    </row>
    <row r="184" spans="1:18" s="27" customFormat="1" ht="45">
      <c r="A184" s="2" t="s">
        <v>66</v>
      </c>
      <c r="B184" s="2" t="s">
        <v>67</v>
      </c>
      <c r="C184" s="54">
        <v>2021</v>
      </c>
      <c r="D184" s="144" t="s">
        <v>663</v>
      </c>
      <c r="E184" s="145" t="s">
        <v>657</v>
      </c>
      <c r="F184" s="56" t="s">
        <v>53</v>
      </c>
      <c r="G184" s="62" t="s">
        <v>658</v>
      </c>
      <c r="H184" s="30"/>
      <c r="I184" s="56" t="s">
        <v>659</v>
      </c>
      <c r="J184" s="30"/>
      <c r="K184" s="30"/>
      <c r="L184" s="57" t="s">
        <v>73</v>
      </c>
      <c r="M184" s="58">
        <v>219.06</v>
      </c>
      <c r="N184" s="146">
        <v>44323</v>
      </c>
      <c r="O184" s="146">
        <v>44370</v>
      </c>
      <c r="P184" s="58"/>
      <c r="Q184" s="147" t="s">
        <v>74</v>
      </c>
      <c r="R184" s="147" t="s">
        <v>75</v>
      </c>
    </row>
    <row r="185" spans="1:18" s="27" customFormat="1" ht="45">
      <c r="A185" s="2" t="s">
        <v>66</v>
      </c>
      <c r="B185" s="2" t="s">
        <v>67</v>
      </c>
      <c r="C185" s="54">
        <v>2021</v>
      </c>
      <c r="D185" s="144" t="s">
        <v>664</v>
      </c>
      <c r="E185" s="145" t="s">
        <v>657</v>
      </c>
      <c r="F185" s="56" t="s">
        <v>53</v>
      </c>
      <c r="G185" s="62" t="s">
        <v>658</v>
      </c>
      <c r="H185" s="56"/>
      <c r="I185" s="57" t="s">
        <v>659</v>
      </c>
      <c r="J185" s="56"/>
      <c r="K185" s="56"/>
      <c r="L185" s="57" t="s">
        <v>73</v>
      </c>
      <c r="M185" s="58">
        <v>464.57</v>
      </c>
      <c r="N185" s="146">
        <v>44370</v>
      </c>
      <c r="O185" s="146">
        <v>44404</v>
      </c>
      <c r="P185" s="58"/>
      <c r="Q185" s="147" t="s">
        <v>74</v>
      </c>
      <c r="R185" s="147" t="s">
        <v>75</v>
      </c>
    </row>
    <row r="186" spans="1:18" s="27" customFormat="1" ht="45">
      <c r="A186" s="2" t="s">
        <v>66</v>
      </c>
      <c r="B186" s="2" t="s">
        <v>67</v>
      </c>
      <c r="C186" s="54">
        <v>2021</v>
      </c>
      <c r="D186" s="144" t="s">
        <v>665</v>
      </c>
      <c r="E186" s="145" t="s">
        <v>657</v>
      </c>
      <c r="F186" s="56" t="s">
        <v>53</v>
      </c>
      <c r="G186" s="62" t="s">
        <v>658</v>
      </c>
      <c r="H186" s="56"/>
      <c r="I186" s="61" t="s">
        <v>659</v>
      </c>
      <c r="J186" s="56"/>
      <c r="K186" s="56"/>
      <c r="L186" s="57" t="s">
        <v>73</v>
      </c>
      <c r="M186" s="58">
        <v>300</v>
      </c>
      <c r="N186" s="146">
        <v>44414</v>
      </c>
      <c r="O186" s="146">
        <v>44475</v>
      </c>
      <c r="P186" s="58"/>
      <c r="Q186" s="147" t="s">
        <v>74</v>
      </c>
      <c r="R186" s="147" t="s">
        <v>75</v>
      </c>
    </row>
    <row r="187" spans="1:18" s="27" customFormat="1" ht="45">
      <c r="A187" s="2" t="s">
        <v>66</v>
      </c>
      <c r="B187" s="2" t="s">
        <v>67</v>
      </c>
      <c r="C187" s="54">
        <v>2021</v>
      </c>
      <c r="D187" s="144" t="s">
        <v>666</v>
      </c>
      <c r="E187" s="145" t="s">
        <v>667</v>
      </c>
      <c r="F187" s="56" t="s">
        <v>53</v>
      </c>
      <c r="G187" s="62" t="s">
        <v>658</v>
      </c>
      <c r="H187" s="56"/>
      <c r="I187" s="63" t="s">
        <v>659</v>
      </c>
      <c r="J187" s="56"/>
      <c r="K187" s="56"/>
      <c r="L187" s="57" t="s">
        <v>73</v>
      </c>
      <c r="M187" s="58">
        <v>629.27</v>
      </c>
      <c r="N187" s="146">
        <v>44439</v>
      </c>
      <c r="O187" s="146">
        <v>44487</v>
      </c>
      <c r="P187" s="58"/>
      <c r="Q187" s="147" t="s">
        <v>74</v>
      </c>
      <c r="R187" s="147" t="s">
        <v>75</v>
      </c>
    </row>
    <row r="188" spans="1:18" s="27" customFormat="1" ht="45">
      <c r="A188" s="2" t="s">
        <v>66</v>
      </c>
      <c r="B188" s="2" t="s">
        <v>67</v>
      </c>
      <c r="C188" s="54">
        <v>2021</v>
      </c>
      <c r="D188" s="144" t="s">
        <v>668</v>
      </c>
      <c r="E188" s="145" t="s">
        <v>667</v>
      </c>
      <c r="F188" s="56" t="s">
        <v>53</v>
      </c>
      <c r="G188" s="62" t="s">
        <v>658</v>
      </c>
      <c r="H188" s="56"/>
      <c r="I188" s="63" t="s">
        <v>659</v>
      </c>
      <c r="J188" s="56"/>
      <c r="K188" s="56"/>
      <c r="L188" s="57" t="s">
        <v>73</v>
      </c>
      <c r="M188" s="58">
        <v>189.38</v>
      </c>
      <c r="N188" s="146">
        <v>44495</v>
      </c>
      <c r="O188" s="146">
        <v>44511</v>
      </c>
      <c r="P188" s="58"/>
      <c r="Q188" s="147" t="s">
        <v>74</v>
      </c>
      <c r="R188" s="147" t="s">
        <v>75</v>
      </c>
    </row>
    <row r="189" spans="1:18" s="27" customFormat="1" ht="30.75" customHeight="1">
      <c r="A189" s="2" t="s">
        <v>66</v>
      </c>
      <c r="B189" s="2" t="s">
        <v>67</v>
      </c>
      <c r="C189" s="54">
        <v>2021</v>
      </c>
      <c r="D189" s="144" t="s">
        <v>669</v>
      </c>
      <c r="E189" s="149" t="s">
        <v>667</v>
      </c>
      <c r="F189" s="56" t="s">
        <v>53</v>
      </c>
      <c r="G189" s="62" t="s">
        <v>658</v>
      </c>
      <c r="H189" s="56"/>
      <c r="I189" s="63" t="s">
        <v>659</v>
      </c>
      <c r="J189" s="56"/>
      <c r="K189" s="56"/>
      <c r="L189" s="57" t="s">
        <v>73</v>
      </c>
      <c r="M189" s="58">
        <v>397.84</v>
      </c>
      <c r="N189" s="146">
        <v>44525</v>
      </c>
      <c r="O189" s="146">
        <v>44547</v>
      </c>
      <c r="P189" s="58"/>
      <c r="Q189" s="147" t="s">
        <v>74</v>
      </c>
      <c r="R189" s="147" t="s">
        <v>75</v>
      </c>
    </row>
    <row r="190" spans="1:18" s="27" customFormat="1" ht="30.75" customHeight="1">
      <c r="A190" s="2" t="s">
        <v>66</v>
      </c>
      <c r="B190" s="2" t="s">
        <v>67</v>
      </c>
      <c r="C190" s="54">
        <v>2021</v>
      </c>
      <c r="D190" s="144" t="s">
        <v>670</v>
      </c>
      <c r="E190" s="144" t="s">
        <v>671</v>
      </c>
      <c r="F190" s="56" t="s">
        <v>53</v>
      </c>
      <c r="G190" s="62" t="s">
        <v>672</v>
      </c>
      <c r="H190" s="56"/>
      <c r="I190" s="63" t="s">
        <v>673</v>
      </c>
      <c r="J190" s="56"/>
      <c r="K190" s="56"/>
      <c r="L190" s="57" t="s">
        <v>73</v>
      </c>
      <c r="M190" s="58">
        <v>1996.88</v>
      </c>
      <c r="N190" s="146">
        <v>44515</v>
      </c>
      <c r="O190" s="146">
        <v>44547</v>
      </c>
      <c r="P190" s="58"/>
      <c r="Q190" s="147" t="s">
        <v>74</v>
      </c>
      <c r="R190" s="147" t="s">
        <v>75</v>
      </c>
    </row>
    <row r="191" spans="1:18" ht="30">
      <c r="A191" s="2" t="s">
        <v>66</v>
      </c>
      <c r="B191" s="2" t="s">
        <v>67</v>
      </c>
      <c r="C191" s="2" t="s">
        <v>68</v>
      </c>
      <c r="D191" s="2" t="s">
        <v>674</v>
      </c>
      <c r="E191" s="2" t="s">
        <v>675</v>
      </c>
      <c r="F191" s="2" t="s">
        <v>53</v>
      </c>
      <c r="G191" s="150" t="s">
        <v>676</v>
      </c>
      <c r="H191" s="2"/>
      <c r="I191" s="2" t="s">
        <v>677</v>
      </c>
      <c r="J191" s="2"/>
      <c r="K191" s="2"/>
      <c r="L191" s="2" t="s">
        <v>73</v>
      </c>
      <c r="M191" s="18">
        <v>900</v>
      </c>
      <c r="N191" s="13">
        <v>44197</v>
      </c>
      <c r="O191" s="13">
        <v>44561</v>
      </c>
      <c r="P191" s="18">
        <v>900</v>
      </c>
      <c r="Q191" s="60" t="s">
        <v>74</v>
      </c>
      <c r="R191" s="60" t="s">
        <v>75</v>
      </c>
    </row>
    <row r="192" spans="1:18" ht="30">
      <c r="A192" s="2" t="s">
        <v>66</v>
      </c>
      <c r="B192" s="2" t="s">
        <v>67</v>
      </c>
      <c r="C192" s="2" t="s">
        <v>68</v>
      </c>
      <c r="D192" s="2" t="s">
        <v>678</v>
      </c>
      <c r="E192" s="2" t="s">
        <v>679</v>
      </c>
      <c r="F192" s="2" t="s">
        <v>53</v>
      </c>
      <c r="G192" s="150" t="s">
        <v>676</v>
      </c>
      <c r="H192" s="2"/>
      <c r="I192" s="2" t="s">
        <v>677</v>
      </c>
      <c r="J192" s="2"/>
      <c r="K192" s="2"/>
      <c r="L192" s="2" t="s">
        <v>73</v>
      </c>
      <c r="M192" s="18">
        <v>200</v>
      </c>
      <c r="N192" s="13">
        <v>44255</v>
      </c>
      <c r="O192" s="13">
        <v>44255</v>
      </c>
      <c r="P192" s="18">
        <v>200</v>
      </c>
      <c r="Q192" s="60" t="s">
        <v>74</v>
      </c>
      <c r="R192" s="60" t="s">
        <v>75</v>
      </c>
    </row>
    <row r="193" spans="1:18" ht="45">
      <c r="A193" s="2" t="s">
        <v>66</v>
      </c>
      <c r="B193" s="2" t="s">
        <v>67</v>
      </c>
      <c r="C193" s="2" t="s">
        <v>68</v>
      </c>
      <c r="D193" s="56" t="s">
        <v>680</v>
      </c>
      <c r="E193" s="2" t="s">
        <v>681</v>
      </c>
      <c r="F193" s="2" t="s">
        <v>53</v>
      </c>
      <c r="G193" s="150" t="s">
        <v>71</v>
      </c>
      <c r="H193" s="2"/>
      <c r="I193" s="2" t="s">
        <v>72</v>
      </c>
      <c r="J193" s="2"/>
      <c r="K193" s="2"/>
      <c r="L193" s="2" t="s">
        <v>73</v>
      </c>
      <c r="M193" s="18">
        <v>3725</v>
      </c>
      <c r="N193" s="13">
        <v>44651</v>
      </c>
      <c r="O193" s="13">
        <v>44500</v>
      </c>
      <c r="P193" s="18">
        <v>3634.5</v>
      </c>
      <c r="Q193" s="60" t="s">
        <v>74</v>
      </c>
      <c r="R193" s="60" t="s">
        <v>75</v>
      </c>
    </row>
    <row r="194" spans="1:18" ht="30">
      <c r="A194" s="2" t="s">
        <v>66</v>
      </c>
      <c r="B194" s="2" t="s">
        <v>67</v>
      </c>
      <c r="C194" s="2" t="s">
        <v>68</v>
      </c>
      <c r="D194" s="56" t="s">
        <v>162</v>
      </c>
      <c r="E194" s="2" t="s">
        <v>682</v>
      </c>
      <c r="F194" s="2" t="s">
        <v>53</v>
      </c>
      <c r="G194" s="60" t="s">
        <v>124</v>
      </c>
      <c r="H194" s="60" t="s">
        <v>85</v>
      </c>
      <c r="I194" s="60" t="s">
        <v>125</v>
      </c>
      <c r="J194" s="60" t="s">
        <v>85</v>
      </c>
      <c r="K194" s="60" t="s">
        <v>85</v>
      </c>
      <c r="L194" s="60" t="s">
        <v>73</v>
      </c>
      <c r="M194" s="113">
        <v>3000</v>
      </c>
      <c r="N194" s="13">
        <v>44651</v>
      </c>
      <c r="O194" s="13">
        <v>44500</v>
      </c>
      <c r="P194" s="113">
        <v>3000</v>
      </c>
      <c r="Q194" s="60" t="s">
        <v>74</v>
      </c>
      <c r="R194" s="60" t="s">
        <v>75</v>
      </c>
    </row>
    <row r="195" spans="1:18" ht="30">
      <c r="A195" s="2" t="s">
        <v>66</v>
      </c>
      <c r="B195" s="2" t="s">
        <v>67</v>
      </c>
      <c r="C195" s="2" t="s">
        <v>68</v>
      </c>
      <c r="D195" s="60" t="s">
        <v>683</v>
      </c>
      <c r="E195" s="112" t="s">
        <v>684</v>
      </c>
      <c r="F195" s="2" t="s">
        <v>53</v>
      </c>
      <c r="G195" s="60" t="s">
        <v>685</v>
      </c>
      <c r="H195" s="60"/>
      <c r="I195" s="60" t="s">
        <v>686</v>
      </c>
      <c r="J195" s="60" t="s">
        <v>85</v>
      </c>
      <c r="K195" s="60" t="s">
        <v>85</v>
      </c>
      <c r="L195" s="60" t="s">
        <v>73</v>
      </c>
      <c r="M195" s="113">
        <v>19490</v>
      </c>
      <c r="N195" s="114">
        <v>44408</v>
      </c>
      <c r="O195" s="114">
        <v>44439</v>
      </c>
      <c r="P195" s="113">
        <v>19490</v>
      </c>
      <c r="Q195" s="60" t="s">
        <v>74</v>
      </c>
      <c r="R195" s="60" t="s">
        <v>75</v>
      </c>
    </row>
    <row r="196" spans="1:18" ht="30">
      <c r="A196" s="2" t="s">
        <v>66</v>
      </c>
      <c r="B196" s="2" t="s">
        <v>67</v>
      </c>
      <c r="C196" s="2" t="s">
        <v>68</v>
      </c>
      <c r="D196" s="60" t="s">
        <v>687</v>
      </c>
      <c r="E196" s="112" t="s">
        <v>688</v>
      </c>
      <c r="F196" s="2" t="s">
        <v>53</v>
      </c>
      <c r="G196" s="60" t="s">
        <v>685</v>
      </c>
      <c r="H196" s="60"/>
      <c r="I196" s="60" t="s">
        <v>686</v>
      </c>
      <c r="J196" s="60" t="s">
        <v>85</v>
      </c>
      <c r="K196" s="60" t="s">
        <v>85</v>
      </c>
      <c r="L196" s="60" t="s">
        <v>73</v>
      </c>
      <c r="M196" s="113">
        <v>2841.26</v>
      </c>
      <c r="N196" s="114">
        <v>44408</v>
      </c>
      <c r="O196" s="114">
        <v>44469</v>
      </c>
      <c r="P196" s="113">
        <v>2841.26</v>
      </c>
      <c r="Q196" s="60" t="s">
        <v>74</v>
      </c>
      <c r="R196" s="60" t="s">
        <v>75</v>
      </c>
    </row>
    <row r="197" spans="1:18" ht="30">
      <c r="A197" s="2" t="s">
        <v>66</v>
      </c>
      <c r="B197" s="2" t="s">
        <v>67</v>
      </c>
      <c r="C197" s="2" t="s">
        <v>68</v>
      </c>
      <c r="D197" s="60" t="s">
        <v>689</v>
      </c>
      <c r="E197" s="112" t="s">
        <v>690</v>
      </c>
      <c r="F197" s="2" t="s">
        <v>53</v>
      </c>
      <c r="G197" s="60" t="s">
        <v>691</v>
      </c>
      <c r="H197" s="60"/>
      <c r="I197" s="60" t="s">
        <v>692</v>
      </c>
      <c r="J197" s="60" t="s">
        <v>85</v>
      </c>
      <c r="K197" s="60" t="s">
        <v>85</v>
      </c>
      <c r="L197" s="60" t="s">
        <v>73</v>
      </c>
      <c r="M197" s="113">
        <v>21696.93</v>
      </c>
      <c r="N197" s="114">
        <v>44438</v>
      </c>
      <c r="O197" s="114">
        <v>44561</v>
      </c>
      <c r="P197" s="113">
        <v>21696.93</v>
      </c>
      <c r="Q197" s="60" t="s">
        <v>74</v>
      </c>
      <c r="R197" s="60" t="s">
        <v>75</v>
      </c>
    </row>
    <row r="198" spans="1:18" s="148" customFormat="1" ht="31.5" customHeight="1">
      <c r="A198" s="2" t="s">
        <v>66</v>
      </c>
      <c r="B198" s="2" t="s">
        <v>67</v>
      </c>
      <c r="C198" s="54">
        <v>2021</v>
      </c>
      <c r="D198" s="54" t="s">
        <v>693</v>
      </c>
      <c r="E198" s="61" t="s">
        <v>694</v>
      </c>
      <c r="F198" s="151" t="s">
        <v>53</v>
      </c>
      <c r="G198" s="62" t="s">
        <v>695</v>
      </c>
      <c r="H198" s="57"/>
      <c r="I198" s="57" t="s">
        <v>655</v>
      </c>
      <c r="J198" s="57"/>
      <c r="K198" s="57"/>
      <c r="L198" s="57" t="s">
        <v>73</v>
      </c>
      <c r="M198" s="58">
        <v>82</v>
      </c>
      <c r="N198" s="59">
        <v>44214</v>
      </c>
      <c r="O198" s="59">
        <v>44339</v>
      </c>
      <c r="P198" s="58">
        <v>82</v>
      </c>
      <c r="Q198" s="6" t="s">
        <v>696</v>
      </c>
      <c r="R198" s="27" t="s">
        <v>697</v>
      </c>
    </row>
    <row r="199" spans="1:18" s="148" customFormat="1" ht="30">
      <c r="A199" s="2" t="s">
        <v>66</v>
      </c>
      <c r="B199" s="2" t="s">
        <v>67</v>
      </c>
      <c r="C199" s="54">
        <v>2021</v>
      </c>
      <c r="D199" s="54" t="s">
        <v>698</v>
      </c>
      <c r="E199" s="55" t="s">
        <v>699</v>
      </c>
      <c r="F199" s="151" t="s">
        <v>53</v>
      </c>
      <c r="G199" s="62" t="s">
        <v>700</v>
      </c>
      <c r="H199" s="57"/>
      <c r="I199" s="61" t="s">
        <v>701</v>
      </c>
      <c r="J199" s="57"/>
      <c r="K199" s="57"/>
      <c r="L199" s="57" t="s">
        <v>73</v>
      </c>
      <c r="M199" s="58">
        <v>897.35</v>
      </c>
      <c r="N199" s="59">
        <v>44281</v>
      </c>
      <c r="O199" s="59">
        <v>44408</v>
      </c>
      <c r="P199" s="58">
        <v>897.35</v>
      </c>
      <c r="Q199" s="20" t="s">
        <v>381</v>
      </c>
      <c r="R199" s="27" t="s">
        <v>382</v>
      </c>
    </row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</sheetData>
  <sheetProtection/>
  <dataValidations count="2">
    <dataValidation type="list" allowBlank="1" showInputMessage="1" showErrorMessage="1" sqref="L41:L52 L2:L36 L152:L153 L165:L179 L191:L197">
      <formula1>"SI,NO"</formula1>
    </dataValidation>
    <dataValidation type="list" allowBlank="1" showErrorMessage="1" sqref="L94:L123 L134:L151 L154:L164">
      <formula1>"SI,NO"</formula1>
      <formula2>0</formula2>
    </dataValidation>
  </dataValidations>
  <hyperlinks>
    <hyperlink ref="D67" r:id="rId1" display="https://smartcig.anticorruzione.it/AVCP-SmartCig/preparaDettaglioComunicazioneOS.action?codDettaglioCarnet=52027200"/>
    <hyperlink ref="D73" r:id="rId2" display="https://smartcig.anticorruzione.it/AVCP-SmartCig/preparaDettaglioComunicazioneOS.action?codDettaglioCarnet=52494815"/>
    <hyperlink ref="D76" r:id="rId3" display="https://smartcig.anticorruzione.it/AVCP-SmartCig/preparaDettaglioComunicazioneOS.action?codDettaglioCarnet=52593974"/>
    <hyperlink ref="D85" r:id="rId4" display="https://smartcig.anticorruzione.it/AVCP-SmartCig/preparaDettaglioComunicazioneOS.action?codDettaglioCarnet=53652373"/>
    <hyperlink ref="D86" r:id="rId5" display="https://smartcig.anticorruzione.it/AVCP-SmartCig/preparaDettaglioComunicazioneOS.action?codDettaglioCarnet=54060609"/>
  </hyperlinks>
  <printOptions/>
  <pageMargins left="0.33" right="0.35433070866141736" top="0.5118110236220472" bottom="0.984251968503937" header="0.5118110236220472" footer="0.5118110236220472"/>
  <pageSetup horizontalDpi="600" verticalDpi="600" orientation="landscape" paperSize="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7" t="s">
        <v>41</v>
      </c>
    </row>
    <row r="2" ht="12.75">
      <c r="A2" s="17" t="s">
        <v>42</v>
      </c>
    </row>
    <row r="3" ht="12.75">
      <c r="A3" s="17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19" t="s">
        <v>0</v>
      </c>
    </row>
    <row r="2" ht="12.75">
      <c r="A2" s="19" t="s">
        <v>1</v>
      </c>
    </row>
    <row r="3" ht="12.75">
      <c r="A3" s="19" t="s">
        <v>49</v>
      </c>
    </row>
    <row r="4" ht="12.75">
      <c r="A4" s="19" t="s">
        <v>50</v>
      </c>
    </row>
    <row r="5" ht="12.75">
      <c r="A5" s="19" t="s">
        <v>2</v>
      </c>
    </row>
    <row r="6" ht="12.75">
      <c r="A6" s="19" t="s">
        <v>51</v>
      </c>
    </row>
    <row r="7" ht="12.75">
      <c r="A7" s="19" t="s">
        <v>3</v>
      </c>
    </row>
    <row r="8" ht="12.75">
      <c r="A8" s="19" t="s">
        <v>4</v>
      </c>
    </row>
    <row r="9" ht="12.75">
      <c r="A9" s="19" t="s">
        <v>5</v>
      </c>
    </row>
    <row r="10" ht="12.75">
      <c r="A10" s="19" t="s">
        <v>6</v>
      </c>
    </row>
    <row r="11" ht="12.75">
      <c r="A11" s="19" t="s">
        <v>7</v>
      </c>
    </row>
    <row r="12" ht="12.75">
      <c r="A12" s="19" t="s">
        <v>52</v>
      </c>
    </row>
    <row r="13" ht="12.75">
      <c r="A13" s="19" t="s">
        <v>53</v>
      </c>
    </row>
    <row r="14" ht="12.75">
      <c r="A14" s="19" t="s">
        <v>63</v>
      </c>
    </row>
    <row r="15" ht="12.75">
      <c r="A15" s="19" t="s">
        <v>64</v>
      </c>
    </row>
    <row r="16" ht="12.75">
      <c r="A16" s="19" t="s">
        <v>8</v>
      </c>
    </row>
    <row r="17" ht="12.75">
      <c r="A17" s="19" t="s">
        <v>9</v>
      </c>
    </row>
    <row r="18" ht="12.75">
      <c r="A18" s="19" t="s">
        <v>10</v>
      </c>
    </row>
    <row r="19" ht="12.75">
      <c r="A19" s="3" t="s">
        <v>54</v>
      </c>
    </row>
    <row r="20" ht="12.75">
      <c r="A20" s="3" t="s">
        <v>55</v>
      </c>
    </row>
    <row r="21" ht="12.75">
      <c r="A21" s="3" t="s">
        <v>56</v>
      </c>
    </row>
    <row r="22" ht="12.75">
      <c r="A22" s="3" t="s">
        <v>57</v>
      </c>
    </row>
    <row r="23" ht="12.75">
      <c r="A23" s="3" t="s">
        <v>58</v>
      </c>
    </row>
    <row r="24" ht="12.75">
      <c r="A24" s="3" t="s">
        <v>65</v>
      </c>
    </row>
    <row r="25" ht="12.75">
      <c r="A25" s="3" t="s">
        <v>59</v>
      </c>
    </row>
    <row r="26" ht="12.75">
      <c r="A26" s="3" t="s">
        <v>60</v>
      </c>
    </row>
    <row r="27" ht="12.75">
      <c r="A27" s="3" t="s">
        <v>61</v>
      </c>
    </row>
    <row r="28" ht="12.75">
      <c r="A28" s="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17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Lorella Nardoni</cp:lastModifiedBy>
  <cp:lastPrinted>2013-05-24T06:46:45Z</cp:lastPrinted>
  <dcterms:created xsi:type="dcterms:W3CDTF">1996-11-05T10:16:36Z</dcterms:created>
  <dcterms:modified xsi:type="dcterms:W3CDTF">2023-07-11T13:53:34Z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